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862" firstSheet="16" activeTab="27"/>
  </bookViews>
  <sheets>
    <sheet name="2014" sheetId="1" r:id="rId1"/>
    <sheet name="2015" sheetId="2" r:id="rId2"/>
    <sheet name="расходы 2015" sheetId="3" r:id="rId3"/>
    <sheet name="таблица 2015" sheetId="4" r:id="rId4"/>
    <sheet name="2016" sheetId="5" r:id="rId5"/>
    <sheet name="расходы 2016" sheetId="6" r:id="rId6"/>
    <sheet name="таблица 2016" sheetId="7" r:id="rId7"/>
    <sheet name="2017" sheetId="8" r:id="rId8"/>
    <sheet name="расходы  2017" sheetId="9" r:id="rId9"/>
    <sheet name="таблица 2017" sheetId="10" r:id="rId10"/>
    <sheet name="2018" sheetId="11" r:id="rId11"/>
    <sheet name="расходы 2018" sheetId="12" r:id="rId12"/>
    <sheet name="таблица 2018" sheetId="13" r:id="rId13"/>
    <sheet name="2019" sheetId="14" r:id="rId14"/>
    <sheet name="расходы 2019" sheetId="15" r:id="rId15"/>
    <sheet name="таблица 2019" sheetId="16" r:id="rId16"/>
    <sheet name="2020" sheetId="17" r:id="rId17"/>
    <sheet name="расходы 2020" sheetId="18" r:id="rId18"/>
    <sheet name="таблица 2020" sheetId="19" r:id="rId19"/>
    <sheet name="2021" sheetId="20" r:id="rId20"/>
    <sheet name="расходы 2021" sheetId="21" r:id="rId21"/>
    <sheet name="таблица 2021" sheetId="22" r:id="rId22"/>
    <sheet name="2022" sheetId="23" r:id="rId23"/>
    <sheet name="расходы 2022" sheetId="24" r:id="rId24"/>
    <sheet name="таблица 2022" sheetId="25" r:id="rId25"/>
    <sheet name="2023" sheetId="26" r:id="rId26"/>
    <sheet name="расходы 2023" sheetId="27" r:id="rId27"/>
    <sheet name="таблица 2023" sheetId="28" r:id="rId28"/>
  </sheets>
  <definedNames/>
  <calcPr fullCalcOnLoad="1"/>
</workbook>
</file>

<file path=xl/sharedStrings.xml><?xml version="1.0" encoding="utf-8"?>
<sst xmlns="http://schemas.openxmlformats.org/spreadsheetml/2006/main" count="541" uniqueCount="94">
  <si>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</si>
  <si>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</si>
  <si>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</si>
  <si>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</si>
  <si>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</si>
  <si>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</si>
  <si>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</si>
  <si>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</si>
  <si>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</si>
  <si>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</si>
  <si>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</si>
  <si>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</si>
  <si>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</si>
  <si>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</si>
  <si>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</si>
  <si>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</si>
  <si>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</si>
  <si>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</si>
  <si>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</si>
  <si>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</si>
  <si>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</si>
  <si>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</si>
  <si>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</si>
  <si>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</si>
  <si>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</si>
  <si>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</si>
  <si>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</si>
  <si>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</si>
  <si>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</si>
  <si>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</si>
  <si>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Ас. Машина</t>
  </si>
  <si>
    <t>Аренда помещения</t>
  </si>
  <si>
    <t>ИТОГО ЗАТРАТ ПО ДОМУ</t>
  </si>
  <si>
    <t>Услуги банка</t>
  </si>
  <si>
    <t>Общехозяйственные нужды</t>
  </si>
  <si>
    <t>Оплата</t>
  </si>
  <si>
    <t>Расход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</si>
  <si>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</si>
  <si>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Долг по оплате (текущий) на начало года </t>
  </si>
  <si>
    <t>СРО</t>
  </si>
  <si>
    <t>Учет доходов (руб.) по оплате за содержание и ремонт жилья 2014 год (с НДС)</t>
  </si>
  <si>
    <t xml:space="preserve"> по адресу: г. Моршанск, ул. 7 -ой Городок, д. 25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</si>
  <si>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</si>
  <si>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</si>
  <si>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</si>
  <si>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</si>
  <si>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</si>
  <si>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</si>
  <si>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</si>
  <si>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</si>
  <si>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</si>
  <si>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</si>
  <si>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</si>
  <si>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</si>
  <si>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 расходов по оплате содержания и ремонта жилья  2015 год  по адресу : г. Моршанск, ул. 7-ой Городок, д. 25</t>
  </si>
  <si>
    <t>НП ЖКХ</t>
  </si>
  <si>
    <t>Учет доходов (руб.) по оплате за содержание и ремонт жилья 2015 год (с НДС)</t>
  </si>
  <si>
    <t>ИТОГО</t>
  </si>
  <si>
    <t>Итого остаток средств по дому на 01.01.2016 г.</t>
  </si>
  <si>
    <t xml:space="preserve"> </t>
  </si>
  <si>
    <t>Итого остаток средств по дому за 2016 год</t>
  </si>
  <si>
    <t>Учет расходов по оплате содержания и ремонта жилья  2016 год  по адресу : г. Моршанск, ул. 7-ой Городок, д. 25</t>
  </si>
  <si>
    <t>Учет доходов (руб.) по оплате за содержание и ремонт жилья 2016 год (с НДС)</t>
  </si>
  <si>
    <t>Итого остаток средств по дому (за 2015-2016 г) на 01.01.2017 год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</si>
  <si>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</si>
  <si>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 : г. Моршанск, ул. 7-ой Городок, д. 25</t>
  </si>
  <si>
    <t>Итого остаток средств по дому за 2017 год</t>
  </si>
  <si>
    <t xml:space="preserve">Оплата труда </t>
  </si>
  <si>
    <t>Итого остаток средств по дому (за 2015-2017 г) на 01.01.2018 год</t>
  </si>
  <si>
    <t>Учет расходов по оплате содержания и ремонта жилья  2018 год  по адресу : г. Моршанск, ул. 7-ой Городок, д. 25</t>
  </si>
  <si>
    <t>Итого остаток средств по дому за 2018 год</t>
  </si>
  <si>
    <t>Учет доходов (руб.) по оплате за содержание и ремонт жилья 2018 год (с НДС)</t>
  </si>
  <si>
    <t>Итого остаток средств по дому (за 2015-2018 г) на 01.01.2019 год</t>
  </si>
  <si>
    <t>Учет доходов (руб.) по оплате за содержание и ремонт жилья 2019 год (с НДС)</t>
  </si>
  <si>
    <t>Учет расходов по оплате содержания и ремонта жилья  2019 год  по адресу : г. Моршанск, ул. 7-ой Городок, д. 25</t>
  </si>
  <si>
    <t>Итого остаток средств по дому за 2019 год</t>
  </si>
  <si>
    <t>Итого остаток средств по дому (за 2015-2019 г) на 01.01.2020 год</t>
  </si>
  <si>
    <t>Учет доходов (руб.) по оплате за содержание и ремонт жилья 2020 год (с НДС)</t>
  </si>
  <si>
    <t>Учет расходов по оплате содержания и ремонта жилья  2020 год  по адресу : г. Моршанск, ул. 7-ой Городок, д. 25</t>
  </si>
  <si>
    <t>Итого остаток средств по дому за 2020 год</t>
  </si>
  <si>
    <t>Дезинфекция МОП</t>
  </si>
  <si>
    <t>Итого остаток средств по дому (за 2015-2020 г) на 01.01.2021 год</t>
  </si>
  <si>
    <t>Учет доходов (руб.) по оплате за содержание и ремонт жилья 2021 год (с НДС)</t>
  </si>
  <si>
    <t>Учет расходов по оплате содержания и ремонта жилья  2021 год  по адресу : г. Моршанск, ул. 7-ой Городок, д. 25</t>
  </si>
  <si>
    <t>Итого остаток средств по дому за 2021 год</t>
  </si>
  <si>
    <t>Итого остаток средств по дому (за 2015-2021 г) на 01.01.2022 год</t>
  </si>
  <si>
    <t>Учет доходов (руб.) по оплате за содержание и ремонт жилья 2022 год (с НДС)</t>
  </si>
  <si>
    <t>Учет расходов по оплате содержания и ремонта жилья  2022 год  по адресу : г. Моршанск, ул. 7-ой Городок, д. 25</t>
  </si>
  <si>
    <t>Итого остаток средств по дому за 2022 год</t>
  </si>
  <si>
    <t>Итого остаток средств по дому (за 2015-2022 г) на 01.01.2023 год</t>
  </si>
  <si>
    <t>Учет доходов (руб.) по оплате за содержание и ремонт жилья 2023 год (с НДС)</t>
  </si>
  <si>
    <t>Учет расходов по оплате содержания и ремонта жилья  2023 год  по адресу : г. Моршанск, ул. 7-ой Городок, д. 25</t>
  </si>
  <si>
    <t>Итого остаток средств по дому за 2023 год</t>
  </si>
  <si>
    <t>Итого остаток средств по дому (за 2015-2023 г) на 01.11.2023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</si>
</sst>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3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45" fillId="0" borderId="0" xfId="0" applyFont="1" applyAlignment="1">
      <alignment/>
    </xf>
    <xf numFmtId="0" fontId="34" fillId="0" borderId="12" xfId="0" applyFont="1" applyBorder="1" applyAlignment="1">
      <alignment horizontal="center"/>
    </xf>
    <xf numFmtId="0" fontId="3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16.00390625" style="0" customWidth="1"/>
    <col min="3" max="3" width="12.00390625" style="0" bestFit="1" customWidth="1"/>
    <col min="4" max="4" width="13.140625" style="0" bestFit="1" customWidth="1"/>
    <col min="5" max="5" width="13.57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40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41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45">
      <c r="A6" s="2" t="s">
        <v>0</v>
      </c>
      <c r="B6" s="7" t="s">
        <v>1</v>
      </c>
      <c r="C6" s="2" t="s">
        <v>2</v>
      </c>
      <c r="D6" s="2" t="s">
        <v>3</v>
      </c>
      <c r="E6" s="7" t="s">
        <v>4</v>
      </c>
    </row>
    <row r="7" spans="1:5" ht="15">
      <c r="A7" s="3" t="s">
        <v>7</v>
      </c>
      <c r="B7" s="1"/>
      <c r="C7" s="1">
        <v>4025.37</v>
      </c>
      <c r="D7" s="1"/>
      <c r="E7" s="1">
        <v>4025.37</v>
      </c>
    </row>
    <row r="8" spans="1:5" ht="15">
      <c r="A8" s="4" t="s">
        <v>8</v>
      </c>
      <c r="B8" s="2"/>
      <c r="C8" s="2">
        <v>4025.37</v>
      </c>
      <c r="D8" s="2"/>
      <c r="E8" s="2">
        <v>4025.37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6"/>
  <sheetViews>
    <sheetView zoomScalePageLayoutView="0" workbookViewId="0" topLeftCell="A1">
      <selection activeCell="K8" sqref="K8:N17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8.8515625" style="0" customWidth="1"/>
    <col min="6" max="6" width="19.28125" style="0" customWidth="1"/>
    <col min="7" max="7" width="25.140625" style="0" customWidth="1"/>
  </cols>
  <sheetData>
    <row r="4" spans="1:6" ht="15">
      <c r="A4" s="14" t="s">
        <v>65</v>
      </c>
      <c r="B4" s="14"/>
      <c r="C4" s="14"/>
      <c r="D4" s="14"/>
      <c r="E4" s="14"/>
      <c r="F4" s="14"/>
    </row>
    <row r="5" spans="1:7" ht="45">
      <c r="A5" s="5" t="s">
        <v>38</v>
      </c>
      <c r="B5" s="11" t="s">
        <v>2</v>
      </c>
      <c r="C5" s="11" t="s">
        <v>35</v>
      </c>
      <c r="D5" s="5" t="s">
        <v>37</v>
      </c>
      <c r="E5" s="12" t="s">
        <v>36</v>
      </c>
      <c r="F5" s="5" t="s">
        <v>66</v>
      </c>
      <c r="G5" s="5" t="s">
        <v>68</v>
      </c>
    </row>
    <row r="6" spans="1:7" ht="15">
      <c r="A6" s="1">
        <v>4025.37</v>
      </c>
      <c r="B6" s="1">
        <v>50041.19999999999</v>
      </c>
      <c r="C6" s="1">
        <v>49896.469999999994</v>
      </c>
      <c r="D6" s="1">
        <v>4170.1</v>
      </c>
      <c r="E6" s="1">
        <v>21328.289999999997</v>
      </c>
      <c r="F6" s="1">
        <f>C6-E6</f>
        <v>28568.179999999997</v>
      </c>
      <c r="G6" s="1">
        <v>53442.24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71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41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s="23" customFormat="1" ht="30">
      <c r="A6" s="21" t="s">
        <v>0</v>
      </c>
      <c r="B6" s="22" t="s">
        <v>1</v>
      </c>
      <c r="C6" s="21" t="s">
        <v>2</v>
      </c>
      <c r="D6" s="21" t="s">
        <v>3</v>
      </c>
      <c r="E6" s="22" t="s">
        <v>4</v>
      </c>
    </row>
    <row r="7" spans="1:5" ht="15">
      <c r="A7" s="4" t="s">
        <v>42</v>
      </c>
      <c r="B7" s="1">
        <v>4170.1</v>
      </c>
      <c r="C7" s="1">
        <v>4170.1</v>
      </c>
      <c r="D7" s="1">
        <v>4170.1</v>
      </c>
      <c r="E7" s="1">
        <v>4170.1</v>
      </c>
    </row>
    <row r="8" spans="1:5" ht="15">
      <c r="A8" s="4" t="s">
        <v>43</v>
      </c>
      <c r="B8" s="1">
        <v>4170.1</v>
      </c>
      <c r="C8" s="1">
        <v>4170.1</v>
      </c>
      <c r="D8" s="1">
        <v>4170.1</v>
      </c>
      <c r="E8" s="1">
        <v>4170.1</v>
      </c>
    </row>
    <row r="9" spans="1:5" ht="15">
      <c r="A9" s="2" t="s">
        <v>44</v>
      </c>
      <c r="B9" s="1">
        <v>4170.1</v>
      </c>
      <c r="C9" s="1">
        <v>4170.1</v>
      </c>
      <c r="D9" s="1">
        <v>4170.1</v>
      </c>
      <c r="E9" s="1">
        <v>4170.1</v>
      </c>
    </row>
    <row r="10" spans="1:5" ht="15">
      <c r="A10" s="4" t="s">
        <v>45</v>
      </c>
      <c r="B10" s="1">
        <v>4170.1</v>
      </c>
      <c r="C10" s="1">
        <v>4170.1</v>
      </c>
      <c r="D10" s="1">
        <v>3073.6</v>
      </c>
      <c r="E10" s="1">
        <v>5266.6</v>
      </c>
    </row>
    <row r="11" spans="1:5" ht="15">
      <c r="A11" s="4" t="s">
        <v>46</v>
      </c>
      <c r="B11" s="1">
        <v>5266.6</v>
      </c>
      <c r="C11" s="1">
        <v>4170.1</v>
      </c>
      <c r="D11" s="1">
        <v>5266.6</v>
      </c>
      <c r="E11" s="1">
        <v>4170.1</v>
      </c>
    </row>
    <row r="12" spans="1:5" ht="15">
      <c r="A12" s="2" t="s">
        <v>47</v>
      </c>
      <c r="B12" s="1">
        <v>4170.1</v>
      </c>
      <c r="C12" s="1">
        <v>4170.1</v>
      </c>
      <c r="D12" s="15">
        <v>3073.6</v>
      </c>
      <c r="E12" s="15">
        <v>5266.6</v>
      </c>
    </row>
    <row r="13" spans="1:5" ht="15">
      <c r="A13" s="4" t="s">
        <v>48</v>
      </c>
      <c r="B13" s="1">
        <v>5266.6</v>
      </c>
      <c r="C13" s="1">
        <v>4170.1</v>
      </c>
      <c r="D13" s="15">
        <v>4170.1</v>
      </c>
      <c r="E13" s="15">
        <v>5266.6</v>
      </c>
    </row>
    <row r="14" spans="1:5" ht="15">
      <c r="A14" s="4" t="s">
        <v>49</v>
      </c>
      <c r="B14" s="1">
        <v>5266.6</v>
      </c>
      <c r="C14" s="15">
        <v>4170.1</v>
      </c>
      <c r="D14" s="15">
        <v>3073.6</v>
      </c>
      <c r="E14" s="15">
        <v>6363.1</v>
      </c>
    </row>
    <row r="15" spans="1:5" ht="15">
      <c r="A15" s="2" t="s">
        <v>50</v>
      </c>
      <c r="B15" s="1">
        <v>6363.1</v>
      </c>
      <c r="C15" s="15">
        <v>4170.1</v>
      </c>
      <c r="D15" s="15">
        <v>3073.6</v>
      </c>
      <c r="E15" s="15">
        <v>7459.6</v>
      </c>
    </row>
    <row r="16" spans="1:5" ht="15">
      <c r="A16" s="4" t="s">
        <v>51</v>
      </c>
      <c r="B16" s="1">
        <v>7459.6</v>
      </c>
      <c r="C16" s="15">
        <v>4170.1</v>
      </c>
      <c r="D16" s="15">
        <v>3073.6</v>
      </c>
      <c r="E16" s="15">
        <v>8556.1</v>
      </c>
    </row>
    <row r="17" spans="1:5" ht="15">
      <c r="A17" s="4" t="s">
        <v>52</v>
      </c>
      <c r="B17" s="1">
        <v>8556.1</v>
      </c>
      <c r="C17" s="15">
        <v>4170.1</v>
      </c>
      <c r="D17" s="15">
        <v>8556.1</v>
      </c>
      <c r="E17" s="15">
        <v>4170.1</v>
      </c>
    </row>
    <row r="18" spans="1:5" ht="15">
      <c r="A18" s="2" t="s">
        <v>53</v>
      </c>
      <c r="B18" s="1">
        <v>4170.1</v>
      </c>
      <c r="C18" s="15">
        <v>4170.1</v>
      </c>
      <c r="D18" s="15">
        <v>3073.6</v>
      </c>
      <c r="E18" s="15">
        <v>5266.6</v>
      </c>
    </row>
    <row r="19" spans="1:5" ht="15">
      <c r="A19" s="2" t="s">
        <v>57</v>
      </c>
      <c r="B19" s="1"/>
      <c r="C19" s="2">
        <f>SUM(C7:C18)</f>
        <v>50041.19999999999</v>
      </c>
      <c r="D19" s="2">
        <f>SUM(D7:D18)</f>
        <v>48944.69999999999</v>
      </c>
      <c r="E19" s="2">
        <v>5266.6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26.8515625" style="0" bestFit="1" customWidth="1"/>
    <col min="3" max="7" width="8.00390625" style="0" bestFit="1" customWidth="1"/>
  </cols>
  <sheetData>
    <row r="1" spans="1:15" ht="15">
      <c r="A1" s="27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5">
      <c r="A3" s="2">
        <v>1</v>
      </c>
      <c r="B3" s="8" t="s">
        <v>18</v>
      </c>
      <c r="C3" s="9">
        <v>2240.75</v>
      </c>
      <c r="D3" s="9">
        <v>400</v>
      </c>
      <c r="E3" s="9"/>
      <c r="F3" s="9"/>
      <c r="G3" s="20">
        <v>1034.99</v>
      </c>
      <c r="H3" s="9">
        <v>6736</v>
      </c>
      <c r="I3" s="9"/>
      <c r="J3" s="9">
        <v>3637.05</v>
      </c>
      <c r="K3" s="9"/>
      <c r="L3" s="9"/>
      <c r="M3" s="9"/>
      <c r="N3" s="9"/>
      <c r="O3" s="10">
        <f>SUM(C3:N3)</f>
        <v>14048.79</v>
      </c>
    </row>
    <row r="4" spans="1:15" ht="15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2">
        <v>4</v>
      </c>
      <c r="B6" s="8" t="s">
        <v>21</v>
      </c>
      <c r="C6" s="9">
        <v>209</v>
      </c>
      <c r="D6" s="9">
        <v>209</v>
      </c>
      <c r="E6" s="9">
        <v>209</v>
      </c>
      <c r="F6" s="9">
        <v>154</v>
      </c>
      <c r="G6" s="9">
        <v>264</v>
      </c>
      <c r="H6" s="9">
        <v>154</v>
      </c>
      <c r="I6" s="9">
        <v>209</v>
      </c>
      <c r="J6" s="9">
        <v>154</v>
      </c>
      <c r="K6" s="9">
        <v>154</v>
      </c>
      <c r="L6" s="9">
        <v>154</v>
      </c>
      <c r="M6" s="9">
        <v>428</v>
      </c>
      <c r="N6" s="9">
        <v>154</v>
      </c>
      <c r="O6" s="10">
        <f>SUM(C6:N6)</f>
        <v>2452</v>
      </c>
    </row>
    <row r="7" spans="1:15" ht="15">
      <c r="A7" s="2">
        <v>5</v>
      </c>
      <c r="B7" s="8" t="s">
        <v>22</v>
      </c>
      <c r="C7" s="9">
        <v>251</v>
      </c>
      <c r="D7" s="9">
        <v>251</v>
      </c>
      <c r="E7" s="9">
        <v>251</v>
      </c>
      <c r="F7" s="9">
        <v>185</v>
      </c>
      <c r="G7" s="9">
        <v>316</v>
      </c>
      <c r="H7" s="9">
        <v>185</v>
      </c>
      <c r="I7" s="9">
        <v>251</v>
      </c>
      <c r="J7" s="9">
        <v>185</v>
      </c>
      <c r="K7" s="9">
        <v>185</v>
      </c>
      <c r="L7" s="9">
        <v>185</v>
      </c>
      <c r="M7" s="9">
        <v>514</v>
      </c>
      <c r="N7" s="9">
        <v>185</v>
      </c>
      <c r="O7" s="10">
        <f>SUM(C7:N7)</f>
        <v>2944</v>
      </c>
    </row>
    <row r="8" spans="1:15" ht="15">
      <c r="A8" s="2">
        <v>6</v>
      </c>
      <c r="B8" s="8" t="s">
        <v>33</v>
      </c>
      <c r="C8" s="9">
        <v>18.2</v>
      </c>
      <c r="D8" s="9">
        <v>16.96</v>
      </c>
      <c r="E8" s="9">
        <v>17.65</v>
      </c>
      <c r="F8" s="9">
        <v>17.81</v>
      </c>
      <c r="G8" s="9">
        <v>20.26</v>
      </c>
      <c r="H8" s="9">
        <v>19.79</v>
      </c>
      <c r="I8" s="9">
        <v>20.73</v>
      </c>
      <c r="J8" s="9">
        <v>23</v>
      </c>
      <c r="K8" s="9">
        <v>19.14</v>
      </c>
      <c r="L8" s="9">
        <v>30.94</v>
      </c>
      <c r="M8" s="9">
        <v>19.29</v>
      </c>
      <c r="N8" s="9">
        <v>63.3</v>
      </c>
      <c r="O8" s="10">
        <f>SUM(C8:N8)</f>
        <v>287.06999999999994</v>
      </c>
    </row>
    <row r="9" spans="1:15" ht="15">
      <c r="A9" s="2">
        <v>7</v>
      </c>
      <c r="B9" s="8" t="s">
        <v>67</v>
      </c>
      <c r="C9" s="9">
        <v>655.5</v>
      </c>
      <c r="D9" s="9">
        <v>660.46</v>
      </c>
      <c r="E9" s="9">
        <v>665.42</v>
      </c>
      <c r="F9" s="9">
        <v>670.38</v>
      </c>
      <c r="G9" s="9">
        <v>730.68</v>
      </c>
      <c r="H9" s="9">
        <v>804.56</v>
      </c>
      <c r="I9" s="9">
        <v>793.65</v>
      </c>
      <c r="J9" s="9">
        <v>837.9</v>
      </c>
      <c r="K9" s="9">
        <v>773.15</v>
      </c>
      <c r="L9" s="9">
        <v>770.79</v>
      </c>
      <c r="M9" s="9">
        <v>780.39</v>
      </c>
      <c r="N9" s="9">
        <v>763.73</v>
      </c>
      <c r="O9" s="10">
        <f>SUM(C9:N9)</f>
        <v>8906.609999999999</v>
      </c>
    </row>
    <row r="10" spans="1:15" ht="15">
      <c r="A10" s="2">
        <v>8</v>
      </c>
      <c r="B10" s="8" t="s">
        <v>24</v>
      </c>
      <c r="C10" s="9">
        <v>133.07</v>
      </c>
      <c r="D10" s="9">
        <v>134.07</v>
      </c>
      <c r="E10" s="9">
        <v>135.08</v>
      </c>
      <c r="F10" s="9">
        <v>136.09</v>
      </c>
      <c r="G10" s="9">
        <v>148.33</v>
      </c>
      <c r="H10" s="9">
        <v>163.33</v>
      </c>
      <c r="I10" s="9">
        <v>161.11</v>
      </c>
      <c r="J10" s="9">
        <v>170.09</v>
      </c>
      <c r="K10" s="9">
        <v>156.95</v>
      </c>
      <c r="L10" s="9">
        <v>156.47</v>
      </c>
      <c r="M10" s="9">
        <v>158.42</v>
      </c>
      <c r="N10" s="9">
        <v>155.04</v>
      </c>
      <c r="O10" s="10">
        <f>SUM(C10:N10)</f>
        <v>1808.0500000000002</v>
      </c>
    </row>
    <row r="11" spans="1:15" ht="15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2">
        <v>10</v>
      </c>
      <c r="B12" s="8" t="s">
        <v>26</v>
      </c>
      <c r="C12" s="9">
        <v>17.34</v>
      </c>
      <c r="D12" s="9"/>
      <c r="E12" s="9"/>
      <c r="F12" s="9">
        <v>12.39</v>
      </c>
      <c r="G12" s="9">
        <v>17.34</v>
      </c>
      <c r="H12" s="9">
        <v>17.34</v>
      </c>
      <c r="I12" s="9"/>
      <c r="J12" s="9">
        <v>9.26</v>
      </c>
      <c r="K12" s="9">
        <v>41.47</v>
      </c>
      <c r="L12" s="9">
        <v>9.21</v>
      </c>
      <c r="M12" s="9"/>
      <c r="N12" s="9">
        <v>23.04</v>
      </c>
      <c r="O12" s="10">
        <f>SUM(C12:N12)</f>
        <v>147.39</v>
      </c>
    </row>
    <row r="13" spans="1:15" ht="26.25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26.25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2">
        <v>13</v>
      </c>
      <c r="B15" s="8" t="s">
        <v>34</v>
      </c>
      <c r="C15" s="9">
        <v>40.89</v>
      </c>
      <c r="D15" s="9"/>
      <c r="E15" s="9"/>
      <c r="F15" s="9"/>
      <c r="G15" s="9">
        <v>37.2</v>
      </c>
      <c r="H15" s="9">
        <v>44.61</v>
      </c>
      <c r="I15" s="9">
        <v>35.91</v>
      </c>
      <c r="J15" s="9">
        <v>15.75</v>
      </c>
      <c r="K15" s="9">
        <v>160.14</v>
      </c>
      <c r="L15" s="9">
        <v>28.8</v>
      </c>
      <c r="M15" s="9"/>
      <c r="N15" s="9"/>
      <c r="O15" s="10">
        <f>SUM(C15:N15)</f>
        <v>363.3</v>
      </c>
    </row>
    <row r="16" spans="1:15" ht="15">
      <c r="A16" s="2">
        <v>14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>
      <c r="A17" s="2">
        <v>15</v>
      </c>
      <c r="B17" s="8" t="s">
        <v>31</v>
      </c>
      <c r="C17" s="9"/>
      <c r="D17" s="9"/>
      <c r="E17" s="9"/>
      <c r="F17" s="9">
        <v>140.77</v>
      </c>
      <c r="G17" s="9"/>
      <c r="H17" s="9"/>
      <c r="I17" s="9">
        <v>140.8</v>
      </c>
      <c r="J17" s="9">
        <v>131.61</v>
      </c>
      <c r="K17" s="9"/>
      <c r="L17" s="9"/>
      <c r="M17" s="9"/>
      <c r="N17" s="9"/>
      <c r="O17" s="10">
        <f>SUM(C17:N17)</f>
        <v>413.18000000000006</v>
      </c>
    </row>
    <row r="18" spans="1:15" ht="15">
      <c r="A18" s="2">
        <v>16</v>
      </c>
      <c r="B18" s="13" t="s">
        <v>32</v>
      </c>
      <c r="C18" s="10">
        <f aca="true" t="shared" si="0" ref="C18:N18">SUM(C3:C17)</f>
        <v>3565.75</v>
      </c>
      <c r="D18" s="10">
        <f t="shared" si="0"/>
        <v>1671.49</v>
      </c>
      <c r="E18" s="10">
        <f t="shared" si="0"/>
        <v>1278.1499999999999</v>
      </c>
      <c r="F18" s="10">
        <f t="shared" si="0"/>
        <v>1316.44</v>
      </c>
      <c r="G18" s="10">
        <f t="shared" si="0"/>
        <v>2568.7999999999997</v>
      </c>
      <c r="H18" s="10">
        <f t="shared" si="0"/>
        <v>8124.63</v>
      </c>
      <c r="I18" s="10">
        <f t="shared" si="0"/>
        <v>1612.2000000000003</v>
      </c>
      <c r="J18" s="10">
        <f t="shared" si="0"/>
        <v>5163.66</v>
      </c>
      <c r="K18" s="10">
        <f t="shared" si="0"/>
        <v>1489.85</v>
      </c>
      <c r="L18" s="10">
        <f t="shared" si="0"/>
        <v>1335.21</v>
      </c>
      <c r="M18" s="10">
        <f t="shared" si="0"/>
        <v>1900.1</v>
      </c>
      <c r="N18" s="10">
        <f t="shared" si="0"/>
        <v>1344.11</v>
      </c>
      <c r="O18" s="10">
        <f>SUM(C18:N18)</f>
        <v>31370.389999999996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A2" sqref="A2:G5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28125" style="0" customWidth="1"/>
    <col min="6" max="6" width="22.421875" style="0" customWidth="1"/>
    <col min="7" max="7" width="26.140625" style="0" customWidth="1"/>
  </cols>
  <sheetData>
    <row r="3" spans="1:6" ht="15">
      <c r="A3" s="14" t="s">
        <v>69</v>
      </c>
      <c r="B3" s="14"/>
      <c r="C3" s="14"/>
      <c r="D3" s="14"/>
      <c r="E3" s="14"/>
      <c r="F3" s="14"/>
    </row>
    <row r="4" spans="1:7" ht="45">
      <c r="A4" s="5" t="s">
        <v>38</v>
      </c>
      <c r="B4" s="11" t="s">
        <v>2</v>
      </c>
      <c r="C4" s="11" t="s">
        <v>35</v>
      </c>
      <c r="D4" s="5" t="s">
        <v>37</v>
      </c>
      <c r="E4" s="12" t="s">
        <v>36</v>
      </c>
      <c r="F4" s="5" t="s">
        <v>70</v>
      </c>
      <c r="G4" s="5" t="s">
        <v>72</v>
      </c>
    </row>
    <row r="5" spans="1:7" ht="15">
      <c r="A5" s="1">
        <v>4170.1</v>
      </c>
      <c r="B5" s="1">
        <v>50041.19999999999</v>
      </c>
      <c r="C5" s="1">
        <v>48944.69999999999</v>
      </c>
      <c r="D5" s="1">
        <v>5266.6</v>
      </c>
      <c r="E5" s="1">
        <v>31370.389999999996</v>
      </c>
      <c r="F5" s="1">
        <f>C5-E5</f>
        <v>17574.309999999994</v>
      </c>
      <c r="G5" s="1">
        <v>71016.65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8.7109375" style="0" customWidth="1"/>
    <col min="3" max="3" width="12.421875" style="0" bestFit="1" customWidth="1"/>
    <col min="4" max="4" width="14.28125" style="0" bestFit="1" customWidth="1"/>
    <col min="5" max="5" width="18.00390625" style="0" customWidth="1"/>
  </cols>
  <sheetData>
    <row r="1" spans="1:5" ht="15">
      <c r="A1" s="6" t="s">
        <v>73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41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1" t="s">
        <v>0</v>
      </c>
      <c r="B5" s="22" t="s">
        <v>1</v>
      </c>
      <c r="C5" s="21" t="s">
        <v>2</v>
      </c>
      <c r="D5" s="21" t="s">
        <v>3</v>
      </c>
      <c r="E5" s="22" t="s">
        <v>4</v>
      </c>
    </row>
    <row r="6" spans="1:5" ht="15">
      <c r="A6" s="4" t="s">
        <v>42</v>
      </c>
      <c r="B6" s="1">
        <v>5266.6</v>
      </c>
      <c r="C6" s="1">
        <v>4170.1</v>
      </c>
      <c r="D6" s="1">
        <v>5266.6</v>
      </c>
      <c r="E6" s="1">
        <v>4170.1</v>
      </c>
    </row>
    <row r="7" spans="1:5" ht="15">
      <c r="A7" s="4" t="s">
        <v>43</v>
      </c>
      <c r="B7" s="1">
        <v>4170.1</v>
      </c>
      <c r="C7" s="1">
        <v>4170.1</v>
      </c>
      <c r="D7" s="1">
        <v>4170.1</v>
      </c>
      <c r="E7" s="1">
        <v>4170.1</v>
      </c>
    </row>
    <row r="8" spans="1:5" ht="15">
      <c r="A8" s="2" t="s">
        <v>44</v>
      </c>
      <c r="B8" s="1">
        <v>4170.1</v>
      </c>
      <c r="C8" s="1">
        <v>4170.1</v>
      </c>
      <c r="D8" s="1">
        <v>3073.6</v>
      </c>
      <c r="E8" s="1">
        <v>5266.6</v>
      </c>
    </row>
    <row r="9" spans="1:5" ht="15">
      <c r="A9" s="4" t="s">
        <v>45</v>
      </c>
      <c r="B9" s="1">
        <v>5266.6</v>
      </c>
      <c r="C9" s="1">
        <v>4170.1</v>
      </c>
      <c r="D9" s="1">
        <v>5266.6</v>
      </c>
      <c r="E9" s="1">
        <v>4170.1</v>
      </c>
    </row>
    <row r="10" spans="1:5" ht="15">
      <c r="A10" s="4" t="s">
        <v>46</v>
      </c>
      <c r="B10" s="1">
        <v>4170.1</v>
      </c>
      <c r="C10" s="1">
        <v>4170.1</v>
      </c>
      <c r="D10" s="1">
        <v>4170.1</v>
      </c>
      <c r="E10" s="1">
        <v>4170.1</v>
      </c>
    </row>
    <row r="11" spans="1:5" ht="15">
      <c r="A11" s="2" t="s">
        <v>47</v>
      </c>
      <c r="B11" s="1">
        <v>4170.1</v>
      </c>
      <c r="C11" s="1">
        <v>4170.1</v>
      </c>
      <c r="D11" s="15">
        <v>4170.1</v>
      </c>
      <c r="E11" s="15">
        <v>4170.1</v>
      </c>
    </row>
    <row r="12" spans="1:5" ht="15">
      <c r="A12" s="4" t="s">
        <v>48</v>
      </c>
      <c r="B12" s="1">
        <v>4170.1</v>
      </c>
      <c r="C12" s="1">
        <v>4170.1</v>
      </c>
      <c r="D12" s="15">
        <v>4170.1</v>
      </c>
      <c r="E12" s="15">
        <v>4170.1</v>
      </c>
    </row>
    <row r="13" spans="1:5" ht="15">
      <c r="A13" s="4" t="s">
        <v>49</v>
      </c>
      <c r="B13" s="1">
        <v>4170.1</v>
      </c>
      <c r="C13" s="1">
        <v>4170.1</v>
      </c>
      <c r="D13" s="15">
        <v>3073.6</v>
      </c>
      <c r="E13" s="15">
        <v>5266.6</v>
      </c>
    </row>
    <row r="14" spans="1:5" ht="15">
      <c r="A14" s="2" t="s">
        <v>50</v>
      </c>
      <c r="B14" s="1">
        <v>5266.6</v>
      </c>
      <c r="C14" s="15">
        <v>4170.1</v>
      </c>
      <c r="D14" s="15">
        <v>5266.6</v>
      </c>
      <c r="E14" s="15">
        <v>4170.1</v>
      </c>
    </row>
    <row r="15" spans="1:5" ht="15">
      <c r="A15" s="4" t="s">
        <v>51</v>
      </c>
      <c r="B15" s="1">
        <v>4170.1</v>
      </c>
      <c r="C15" s="15">
        <v>4170.1</v>
      </c>
      <c r="D15" s="15">
        <v>3073.6</v>
      </c>
      <c r="E15" s="15">
        <v>5266.6</v>
      </c>
    </row>
    <row r="16" spans="1:5" ht="15">
      <c r="A16" s="4" t="s">
        <v>52</v>
      </c>
      <c r="B16" s="1">
        <v>5266.6</v>
      </c>
      <c r="C16" s="15">
        <v>4170.1</v>
      </c>
      <c r="D16" s="15">
        <v>5266.6</v>
      </c>
      <c r="E16" s="15">
        <v>4170.1</v>
      </c>
    </row>
    <row r="17" spans="1:5" ht="15">
      <c r="A17" s="2" t="s">
        <v>53</v>
      </c>
      <c r="B17" s="1">
        <v>4170.1</v>
      </c>
      <c r="C17" s="15">
        <v>4170.1</v>
      </c>
      <c r="D17" s="15">
        <v>5266.6</v>
      </c>
      <c r="E17" s="15">
        <v>3073.6</v>
      </c>
    </row>
    <row r="18" spans="1:5" ht="15">
      <c r="A18" s="2" t="s">
        <v>57</v>
      </c>
      <c r="B18" s="1"/>
      <c r="C18" s="2">
        <f>SUM(C6:C17)</f>
        <v>50041.19999999999</v>
      </c>
      <c r="D18" s="2">
        <f>SUM(D6:D17)</f>
        <v>52234.19999999999</v>
      </c>
      <c r="E18" s="2">
        <v>3073.6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27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5">
      <c r="A3" s="2">
        <v>1</v>
      </c>
      <c r="B3" s="8" t="s">
        <v>18</v>
      </c>
      <c r="C3" s="9">
        <v>1200</v>
      </c>
      <c r="D3" s="9"/>
      <c r="E3" s="9"/>
      <c r="F3" s="9"/>
      <c r="G3" s="20">
        <v>500</v>
      </c>
      <c r="H3" s="9"/>
      <c r="I3" s="9"/>
      <c r="J3" s="9">
        <v>1115.7</v>
      </c>
      <c r="K3" s="9"/>
      <c r="L3" s="9"/>
      <c r="M3" s="9"/>
      <c r="N3" s="9"/>
      <c r="O3" s="10">
        <f>SUM(C3:N3)</f>
        <v>2815.7</v>
      </c>
    </row>
    <row r="4" spans="1:15" ht="15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2">
        <v>4</v>
      </c>
      <c r="B6" s="8" t="s">
        <v>21</v>
      </c>
      <c r="C6" s="9">
        <v>264</v>
      </c>
      <c r="D6" s="9">
        <v>188</v>
      </c>
      <c r="E6" s="9">
        <v>139</v>
      </c>
      <c r="F6" s="9">
        <v>237</v>
      </c>
      <c r="G6" s="9">
        <v>188</v>
      </c>
      <c r="H6" s="9">
        <v>188</v>
      </c>
      <c r="I6" s="9">
        <v>188</v>
      </c>
      <c r="J6" s="9">
        <v>139</v>
      </c>
      <c r="K6" s="9">
        <v>237</v>
      </c>
      <c r="L6" s="9">
        <v>139</v>
      </c>
      <c r="M6" s="9">
        <v>237</v>
      </c>
      <c r="N6" s="9">
        <v>237</v>
      </c>
      <c r="O6" s="10">
        <f>SUM(C6:N6)</f>
        <v>2381</v>
      </c>
    </row>
    <row r="7" spans="1:15" ht="15">
      <c r="A7" s="2">
        <v>5</v>
      </c>
      <c r="B7" s="8" t="s">
        <v>22</v>
      </c>
      <c r="C7" s="9">
        <v>316</v>
      </c>
      <c r="D7" s="9">
        <v>251</v>
      </c>
      <c r="E7" s="9">
        <v>185</v>
      </c>
      <c r="F7" s="9">
        <v>316</v>
      </c>
      <c r="G7" s="9">
        <v>251</v>
      </c>
      <c r="H7" s="9">
        <v>251</v>
      </c>
      <c r="I7" s="9">
        <v>251</v>
      </c>
      <c r="J7" s="9">
        <v>185</v>
      </c>
      <c r="K7" s="9">
        <v>316</v>
      </c>
      <c r="L7" s="9">
        <v>185</v>
      </c>
      <c r="M7" s="9">
        <v>316</v>
      </c>
      <c r="N7" s="9">
        <v>316</v>
      </c>
      <c r="O7" s="10">
        <f>SUM(C7:N7)</f>
        <v>3139</v>
      </c>
    </row>
    <row r="8" spans="1:15" ht="15">
      <c r="A8" s="2">
        <v>6</v>
      </c>
      <c r="B8" s="8" t="s">
        <v>33</v>
      </c>
      <c r="C8" s="9">
        <v>87.29</v>
      </c>
      <c r="D8" s="9">
        <v>54.95</v>
      </c>
      <c r="E8" s="9">
        <v>10.82</v>
      </c>
      <c r="F8" s="9">
        <v>21.13</v>
      </c>
      <c r="G8" s="9">
        <v>21.27</v>
      </c>
      <c r="H8" s="9">
        <v>21.36</v>
      </c>
      <c r="I8" s="9">
        <v>21.68</v>
      </c>
      <c r="J8" s="9">
        <v>26.36</v>
      </c>
      <c r="K8" s="9">
        <v>7.13</v>
      </c>
      <c r="L8" s="9">
        <v>32.22</v>
      </c>
      <c r="M8" s="9">
        <v>32.22</v>
      </c>
      <c r="N8" s="9">
        <v>20.75</v>
      </c>
      <c r="O8" s="10">
        <f>SUM(C8:N8)</f>
        <v>357.18000000000006</v>
      </c>
    </row>
    <row r="9" spans="1:15" ht="15">
      <c r="A9" s="2">
        <v>7</v>
      </c>
      <c r="B9" s="8" t="s">
        <v>67</v>
      </c>
      <c r="C9" s="9">
        <v>745.89</v>
      </c>
      <c r="D9" s="9">
        <v>839.24</v>
      </c>
      <c r="E9" s="9">
        <v>874.45</v>
      </c>
      <c r="F9" s="9">
        <v>831.3</v>
      </c>
      <c r="G9" s="9">
        <v>856.08</v>
      </c>
      <c r="H9" s="9">
        <v>525.47</v>
      </c>
      <c r="I9" s="9">
        <v>694.98</v>
      </c>
      <c r="J9" s="9">
        <v>523.67</v>
      </c>
      <c r="K9" s="9">
        <v>523.67</v>
      </c>
      <c r="L9" s="9">
        <v>537.66</v>
      </c>
      <c r="M9" s="9">
        <v>536.05</v>
      </c>
      <c r="N9" s="9">
        <v>528.39</v>
      </c>
      <c r="O9" s="10">
        <f>SUM(C9:N9)</f>
        <v>8016.85</v>
      </c>
    </row>
    <row r="10" spans="1:15" ht="15">
      <c r="A10" s="2">
        <v>8</v>
      </c>
      <c r="B10" s="8" t="s">
        <v>24</v>
      </c>
      <c r="C10" s="9">
        <v>225.26</v>
      </c>
      <c r="D10" s="9">
        <v>253.45</v>
      </c>
      <c r="E10" s="9">
        <v>264.08</v>
      </c>
      <c r="F10" s="9">
        <v>251.05</v>
      </c>
      <c r="G10" s="9">
        <v>258.54</v>
      </c>
      <c r="H10" s="9">
        <v>158.69</v>
      </c>
      <c r="I10" s="9">
        <v>209.88</v>
      </c>
      <c r="J10" s="9">
        <v>158.15</v>
      </c>
      <c r="K10" s="9">
        <v>158.15</v>
      </c>
      <c r="L10" s="9">
        <v>162.37</v>
      </c>
      <c r="M10" s="9">
        <v>161.89</v>
      </c>
      <c r="N10" s="9">
        <v>159.57</v>
      </c>
      <c r="O10" s="10">
        <f>SUM(C10:N10)</f>
        <v>2421.08</v>
      </c>
    </row>
    <row r="11" spans="1:15" ht="15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2">
        <v>10</v>
      </c>
      <c r="B12" s="8" t="s">
        <v>26</v>
      </c>
      <c r="C12" s="9"/>
      <c r="D12" s="9">
        <v>23.04</v>
      </c>
      <c r="E12" s="9">
        <v>34.56</v>
      </c>
      <c r="F12" s="9"/>
      <c r="G12" s="9"/>
      <c r="H12" s="9"/>
      <c r="I12" s="9">
        <v>43.21</v>
      </c>
      <c r="J12" s="9"/>
      <c r="K12" s="9">
        <v>16.2</v>
      </c>
      <c r="L12" s="9">
        <v>16.2</v>
      </c>
      <c r="M12" s="9">
        <v>16.2</v>
      </c>
      <c r="N12" s="9">
        <v>16.2</v>
      </c>
      <c r="O12" s="10">
        <f>SUM(C12:N12)</f>
        <v>165.60999999999999</v>
      </c>
    </row>
    <row r="13" spans="1:15" ht="15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2">
        <v>13</v>
      </c>
      <c r="B15" s="8" t="s">
        <v>34</v>
      </c>
      <c r="C15" s="9"/>
      <c r="D15" s="9">
        <v>25.34</v>
      </c>
      <c r="E15" s="9">
        <v>9.33</v>
      </c>
      <c r="F15" s="9"/>
      <c r="G15" s="9"/>
      <c r="H15" s="9"/>
      <c r="I15" s="9">
        <v>16.85</v>
      </c>
      <c r="J15" s="9"/>
      <c r="K15" s="9">
        <v>0.86</v>
      </c>
      <c r="L15" s="9">
        <v>0.86</v>
      </c>
      <c r="M15" s="9">
        <v>0.86</v>
      </c>
      <c r="N15" s="9">
        <v>0.86</v>
      </c>
      <c r="O15" s="10">
        <f>SUM(C15:N15)</f>
        <v>54.96</v>
      </c>
    </row>
    <row r="16" spans="1:15" ht="15">
      <c r="A16" s="2">
        <v>14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>
      <c r="A17" s="2">
        <v>15</v>
      </c>
      <c r="B17" s="8" t="s">
        <v>31</v>
      </c>
      <c r="C17" s="9">
        <v>65.43</v>
      </c>
      <c r="D17" s="9">
        <v>65.43</v>
      </c>
      <c r="E17" s="9">
        <v>61.36</v>
      </c>
      <c r="F17" s="9"/>
      <c r="G17" s="9"/>
      <c r="H17" s="9"/>
      <c r="I17" s="9"/>
      <c r="J17" s="9"/>
      <c r="K17" s="9"/>
      <c r="L17" s="9"/>
      <c r="M17" s="9"/>
      <c r="N17" s="9"/>
      <c r="O17" s="10">
        <f>SUM(C17:N17)</f>
        <v>192.22000000000003</v>
      </c>
    </row>
    <row r="18" spans="1:15" ht="15">
      <c r="A18" s="2">
        <v>16</v>
      </c>
      <c r="B18" s="13" t="s">
        <v>32</v>
      </c>
      <c r="C18" s="10">
        <f aca="true" t="shared" si="0" ref="C18:N18">SUM(C3:C17)</f>
        <v>2903.8699999999994</v>
      </c>
      <c r="D18" s="10">
        <f t="shared" si="0"/>
        <v>1700.45</v>
      </c>
      <c r="E18" s="10">
        <f t="shared" si="0"/>
        <v>1578.5999999999997</v>
      </c>
      <c r="F18" s="10">
        <f t="shared" si="0"/>
        <v>1656.4799999999998</v>
      </c>
      <c r="G18" s="10">
        <f t="shared" si="0"/>
        <v>2074.89</v>
      </c>
      <c r="H18" s="10">
        <f t="shared" si="0"/>
        <v>1144.52</v>
      </c>
      <c r="I18" s="10">
        <f t="shared" si="0"/>
        <v>1425.6</v>
      </c>
      <c r="J18" s="10">
        <f t="shared" si="0"/>
        <v>2147.88</v>
      </c>
      <c r="K18" s="10">
        <f t="shared" si="0"/>
        <v>1259.01</v>
      </c>
      <c r="L18" s="10">
        <f t="shared" si="0"/>
        <v>1073.31</v>
      </c>
      <c r="M18" s="10">
        <f t="shared" si="0"/>
        <v>1300.2199999999998</v>
      </c>
      <c r="N18" s="10">
        <f t="shared" si="0"/>
        <v>1278.7699999999998</v>
      </c>
      <c r="O18" s="10">
        <f>SUM(C18:N18)</f>
        <v>19543.600000000002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28125" style="0" customWidth="1"/>
    <col min="6" max="7" width="24.140625" style="0" customWidth="1"/>
  </cols>
  <sheetData>
    <row r="2" spans="1:6" ht="15">
      <c r="A2" s="14" t="s">
        <v>74</v>
      </c>
      <c r="B2" s="14"/>
      <c r="C2" s="14"/>
      <c r="D2" s="14"/>
      <c r="E2" s="14"/>
      <c r="F2" s="14"/>
    </row>
    <row r="3" spans="1:7" ht="45" customHeight="1">
      <c r="A3" s="5" t="s">
        <v>38</v>
      </c>
      <c r="B3" s="11" t="s">
        <v>2</v>
      </c>
      <c r="C3" s="11" t="s">
        <v>35</v>
      </c>
      <c r="D3" s="5" t="s">
        <v>37</v>
      </c>
      <c r="E3" s="12" t="s">
        <v>36</v>
      </c>
      <c r="F3" s="5" t="s">
        <v>75</v>
      </c>
      <c r="G3" s="24" t="s">
        <v>76</v>
      </c>
    </row>
    <row r="4" spans="1:7" ht="15">
      <c r="A4" s="1">
        <v>5266.6</v>
      </c>
      <c r="B4" s="1">
        <v>50041.19999999999</v>
      </c>
      <c r="C4" s="1">
        <v>52234.19999999999</v>
      </c>
      <c r="D4" s="1">
        <v>3073.6</v>
      </c>
      <c r="E4" s="1">
        <v>19543.600000000002</v>
      </c>
      <c r="F4" s="1">
        <f>C4-E4</f>
        <v>32690.599999999988</v>
      </c>
      <c r="G4" s="25">
        <v>103707.25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18.421875" style="0" customWidth="1"/>
    <col min="3" max="3" width="12.421875" style="0" bestFit="1" customWidth="1"/>
    <col min="4" max="4" width="14.28125" style="0" bestFit="1" customWidth="1"/>
    <col min="5" max="5" width="18.7109375" style="0" customWidth="1"/>
  </cols>
  <sheetData>
    <row r="1" spans="1:5" ht="15">
      <c r="A1" s="6" t="s">
        <v>77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41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1" t="s">
        <v>0</v>
      </c>
      <c r="B5" s="22" t="s">
        <v>1</v>
      </c>
      <c r="C5" s="21" t="s">
        <v>2</v>
      </c>
      <c r="D5" s="21" t="s">
        <v>3</v>
      </c>
      <c r="E5" s="22" t="s">
        <v>4</v>
      </c>
    </row>
    <row r="6" spans="1:5" ht="15">
      <c r="A6" s="4" t="s">
        <v>42</v>
      </c>
      <c r="B6" s="1">
        <v>3073.6</v>
      </c>
      <c r="C6" s="1">
        <v>4336.91</v>
      </c>
      <c r="D6" s="1">
        <v>3073.6</v>
      </c>
      <c r="E6" s="1">
        <v>4336.91</v>
      </c>
    </row>
    <row r="7" spans="1:5" ht="15">
      <c r="A7" s="4" t="s">
        <v>43</v>
      </c>
      <c r="B7" s="1">
        <v>4336.91</v>
      </c>
      <c r="C7" s="1">
        <v>4336.91</v>
      </c>
      <c r="D7" s="1">
        <v>4336.91</v>
      </c>
      <c r="E7" s="1">
        <v>4336.91</v>
      </c>
    </row>
    <row r="8" spans="1:5" ht="15">
      <c r="A8" s="2" t="s">
        <v>44</v>
      </c>
      <c r="B8" s="1">
        <v>4336.91</v>
      </c>
      <c r="C8" s="1">
        <v>4336.91</v>
      </c>
      <c r="D8" s="1">
        <v>3196.55</v>
      </c>
      <c r="E8" s="1">
        <v>5477.27</v>
      </c>
    </row>
    <row r="9" spans="1:5" ht="15">
      <c r="A9" s="4" t="s">
        <v>45</v>
      </c>
      <c r="B9" s="1">
        <v>5477.27</v>
      </c>
      <c r="C9" s="1">
        <v>4336.91</v>
      </c>
      <c r="D9" s="1">
        <v>5477.27</v>
      </c>
      <c r="E9" s="1">
        <v>4336.91</v>
      </c>
    </row>
    <row r="10" spans="1:5" ht="15">
      <c r="A10" s="4" t="s">
        <v>46</v>
      </c>
      <c r="B10" s="1">
        <v>4336.91</v>
      </c>
      <c r="C10" s="1">
        <v>4336.91</v>
      </c>
      <c r="D10" s="1">
        <v>4336.91</v>
      </c>
      <c r="E10" s="1">
        <v>4336.91</v>
      </c>
    </row>
    <row r="11" spans="1:5" ht="15">
      <c r="A11" s="2" t="s">
        <v>47</v>
      </c>
      <c r="B11" s="1">
        <v>4336.91</v>
      </c>
      <c r="C11" s="1">
        <v>4336.91</v>
      </c>
      <c r="D11" s="15">
        <v>4336.91</v>
      </c>
      <c r="E11" s="15">
        <v>4336.91</v>
      </c>
    </row>
    <row r="12" spans="1:5" ht="15">
      <c r="A12" s="4" t="s">
        <v>48</v>
      </c>
      <c r="B12" s="1">
        <v>4336.91</v>
      </c>
      <c r="C12" s="1">
        <v>4336.91</v>
      </c>
      <c r="D12" s="15">
        <v>4336.91</v>
      </c>
      <c r="E12" s="15">
        <v>4336.91</v>
      </c>
    </row>
    <row r="13" spans="1:5" ht="15">
      <c r="A13" s="4" t="s">
        <v>49</v>
      </c>
      <c r="B13" s="1">
        <v>4336.91</v>
      </c>
      <c r="C13" s="1">
        <v>4336.91</v>
      </c>
      <c r="D13" s="15">
        <v>4336.91</v>
      </c>
      <c r="E13" s="15">
        <v>4336.91</v>
      </c>
    </row>
    <row r="14" spans="1:5" ht="15">
      <c r="A14" s="2" t="s">
        <v>50</v>
      </c>
      <c r="B14" s="1">
        <v>4336.91</v>
      </c>
      <c r="C14" s="1">
        <v>4336.91</v>
      </c>
      <c r="D14" s="15">
        <v>4336.91</v>
      </c>
      <c r="E14" s="15">
        <v>4336.91</v>
      </c>
    </row>
    <row r="15" spans="1:5" ht="15">
      <c r="A15" s="4" t="s">
        <v>51</v>
      </c>
      <c r="B15" s="1">
        <v>4336.91</v>
      </c>
      <c r="C15" s="1">
        <v>4336.91</v>
      </c>
      <c r="D15" s="15">
        <v>4336.91</v>
      </c>
      <c r="E15" s="15">
        <v>4336.91</v>
      </c>
    </row>
    <row r="16" spans="1:5" ht="15">
      <c r="A16" s="4" t="s">
        <v>52</v>
      </c>
      <c r="B16" s="1">
        <v>4336.91</v>
      </c>
      <c r="C16" s="1">
        <v>4336.91</v>
      </c>
      <c r="D16" s="15">
        <v>4336.91</v>
      </c>
      <c r="E16" s="15">
        <v>4336.91</v>
      </c>
    </row>
    <row r="17" spans="1:5" ht="15">
      <c r="A17" s="2" t="s">
        <v>53</v>
      </c>
      <c r="B17" s="1">
        <v>4336.91</v>
      </c>
      <c r="C17" s="1">
        <v>4336.91</v>
      </c>
      <c r="D17" s="15">
        <v>4336.91</v>
      </c>
      <c r="E17" s="15">
        <v>4336.91</v>
      </c>
    </row>
    <row r="18" spans="1:5" ht="15">
      <c r="A18" s="2" t="s">
        <v>57</v>
      </c>
      <c r="B18" s="1"/>
      <c r="C18" s="2">
        <f>SUM(C6:C17)</f>
        <v>52042.92000000001</v>
      </c>
      <c r="D18" s="2">
        <f>SUM(D6:D17)</f>
        <v>50779.610000000015</v>
      </c>
      <c r="E18" s="2">
        <v>4336.91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6" sqref="N6:N7"/>
    </sheetView>
  </sheetViews>
  <sheetFormatPr defaultColWidth="9.140625" defaultRowHeight="15"/>
  <cols>
    <col min="1" max="1" width="3.00390625" style="0" bestFit="1" customWidth="1"/>
    <col min="2" max="2" width="36.28125" style="0" bestFit="1" customWidth="1"/>
  </cols>
  <sheetData>
    <row r="1" spans="1:15" ht="15">
      <c r="A1" s="27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5">
      <c r="A3" s="2">
        <v>1</v>
      </c>
      <c r="B3" s="8" t="s">
        <v>18</v>
      </c>
      <c r="C3" s="9">
        <v>600</v>
      </c>
      <c r="D3" s="9">
        <v>4547.03</v>
      </c>
      <c r="E3" s="9">
        <v>1508.27</v>
      </c>
      <c r="F3" s="9"/>
      <c r="G3" s="20">
        <v>600</v>
      </c>
      <c r="H3" s="9"/>
      <c r="I3" s="9">
        <v>600</v>
      </c>
      <c r="J3" s="9"/>
      <c r="K3" s="26">
        <v>10045</v>
      </c>
      <c r="L3" s="9"/>
      <c r="M3" s="9"/>
      <c r="N3" s="26">
        <v>17845</v>
      </c>
      <c r="O3" s="10">
        <f>SUM(C3:N3)</f>
        <v>35745.3</v>
      </c>
    </row>
    <row r="4" spans="1:15" ht="15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2">
        <v>4</v>
      </c>
      <c r="B6" s="8" t="s">
        <v>21</v>
      </c>
      <c r="C6" s="9">
        <v>139</v>
      </c>
      <c r="D6" s="9">
        <v>196</v>
      </c>
      <c r="E6" s="9">
        <v>144</v>
      </c>
      <c r="F6" s="9">
        <v>247</v>
      </c>
      <c r="G6" s="9">
        <v>196</v>
      </c>
      <c r="H6" s="9">
        <v>196</v>
      </c>
      <c r="I6" s="9">
        <v>196</v>
      </c>
      <c r="J6" s="9">
        <v>196</v>
      </c>
      <c r="K6" s="9">
        <v>196</v>
      </c>
      <c r="L6" s="9">
        <v>196</v>
      </c>
      <c r="M6" s="9">
        <v>196</v>
      </c>
      <c r="N6" s="9">
        <v>196</v>
      </c>
      <c r="O6" s="10">
        <f>SUM(C6:N6)</f>
        <v>2294</v>
      </c>
    </row>
    <row r="7" spans="1:15" ht="15">
      <c r="A7" s="2">
        <v>5</v>
      </c>
      <c r="B7" s="8" t="s">
        <v>22</v>
      </c>
      <c r="C7" s="9">
        <v>185</v>
      </c>
      <c r="D7" s="9">
        <v>261</v>
      </c>
      <c r="E7" s="9">
        <v>192</v>
      </c>
      <c r="F7" s="9">
        <v>329</v>
      </c>
      <c r="G7" s="9">
        <v>261</v>
      </c>
      <c r="H7" s="9">
        <v>261</v>
      </c>
      <c r="I7" s="9">
        <v>261</v>
      </c>
      <c r="J7" s="9">
        <v>261</v>
      </c>
      <c r="K7" s="9">
        <v>261</v>
      </c>
      <c r="L7" s="9">
        <v>261</v>
      </c>
      <c r="M7" s="9">
        <v>261</v>
      </c>
      <c r="N7" s="9">
        <v>261</v>
      </c>
      <c r="O7" s="10">
        <f>SUM(C7:N7)</f>
        <v>3055</v>
      </c>
    </row>
    <row r="8" spans="1:15" ht="15">
      <c r="A8" s="2">
        <v>6</v>
      </c>
      <c r="B8" s="8" t="s">
        <v>33</v>
      </c>
      <c r="C8" s="9">
        <v>19.85</v>
      </c>
      <c r="D8" s="9">
        <v>20.09</v>
      </c>
      <c r="E8" s="9">
        <v>20.17</v>
      </c>
      <c r="F8" s="9">
        <v>30.64</v>
      </c>
      <c r="G8" s="9">
        <v>20.15</v>
      </c>
      <c r="H8" s="9">
        <v>23.9</v>
      </c>
      <c r="I8" s="9">
        <v>23.6</v>
      </c>
      <c r="J8" s="9">
        <v>22.07</v>
      </c>
      <c r="K8" s="9">
        <v>20.35</v>
      </c>
      <c r="L8" s="9">
        <v>14.61</v>
      </c>
      <c r="M8" s="9">
        <v>24.61</v>
      </c>
      <c r="N8" s="9">
        <v>38.49</v>
      </c>
      <c r="O8" s="10">
        <f>SUM(C8:N8)</f>
        <v>278.53000000000003</v>
      </c>
    </row>
    <row r="9" spans="1:15" ht="15">
      <c r="A9" s="2">
        <v>7</v>
      </c>
      <c r="B9" s="8" t="s">
        <v>67</v>
      </c>
      <c r="C9" s="9">
        <v>417.51</v>
      </c>
      <c r="D9" s="9">
        <v>535.06</v>
      </c>
      <c r="E9" s="9">
        <v>542.94</v>
      </c>
      <c r="F9" s="9">
        <v>509.92</v>
      </c>
      <c r="G9" s="9">
        <v>504.79</v>
      </c>
      <c r="H9" s="9">
        <v>515.72</v>
      </c>
      <c r="I9" s="9">
        <v>602.22</v>
      </c>
      <c r="J9" s="9">
        <v>615.98</v>
      </c>
      <c r="K9" s="9">
        <v>610.01</v>
      </c>
      <c r="L9" s="9">
        <v>610.01</v>
      </c>
      <c r="M9" s="9">
        <v>624.27</v>
      </c>
      <c r="N9" s="9">
        <v>610.01</v>
      </c>
      <c r="O9" s="10">
        <f>SUM(C9:N9)</f>
        <v>6698.440000000002</v>
      </c>
    </row>
    <row r="10" spans="1:15" ht="15">
      <c r="A10" s="2">
        <v>8</v>
      </c>
      <c r="B10" s="8" t="s">
        <v>24</v>
      </c>
      <c r="C10" s="9">
        <v>126.09</v>
      </c>
      <c r="D10" s="9">
        <v>161.59</v>
      </c>
      <c r="E10" s="9">
        <v>163.97</v>
      </c>
      <c r="F10" s="9">
        <v>154</v>
      </c>
      <c r="G10" s="9">
        <v>152.45</v>
      </c>
      <c r="H10" s="9">
        <v>155.75</v>
      </c>
      <c r="I10" s="9">
        <v>181.87</v>
      </c>
      <c r="J10" s="9">
        <v>186.03</v>
      </c>
      <c r="K10" s="9">
        <v>184.22</v>
      </c>
      <c r="L10" s="9">
        <v>184.22</v>
      </c>
      <c r="M10" s="9">
        <v>188.53</v>
      </c>
      <c r="N10" s="9">
        <v>184.22</v>
      </c>
      <c r="O10" s="10">
        <f>SUM(C10:N10)</f>
        <v>2022.9399999999998</v>
      </c>
    </row>
    <row r="11" spans="1:15" ht="15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2">
        <v>10</v>
      </c>
      <c r="B12" s="8" t="s">
        <v>26</v>
      </c>
      <c r="C12" s="9">
        <v>10.86</v>
      </c>
      <c r="D12" s="9">
        <v>10.64</v>
      </c>
      <c r="E12" s="9">
        <v>12.1</v>
      </c>
      <c r="F12" s="9">
        <v>11.76</v>
      </c>
      <c r="G12" s="9">
        <v>11.76</v>
      </c>
      <c r="H12" s="9">
        <v>12.32</v>
      </c>
      <c r="I12" s="9">
        <v>12.26</v>
      </c>
      <c r="J12" s="9">
        <v>11.99</v>
      </c>
      <c r="K12" s="9">
        <v>12.01</v>
      </c>
      <c r="L12" s="9">
        <v>12.54</v>
      </c>
      <c r="M12" s="9">
        <v>12.38</v>
      </c>
      <c r="N12" s="9">
        <v>12.84</v>
      </c>
      <c r="O12" s="10">
        <f>SUM(C12:N12)</f>
        <v>143.46</v>
      </c>
    </row>
    <row r="13" spans="1:15" ht="15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2">
        <v>13</v>
      </c>
      <c r="B15" s="8" t="s">
        <v>34</v>
      </c>
      <c r="C15" s="9">
        <v>0.28</v>
      </c>
      <c r="D15" s="9">
        <v>5.47</v>
      </c>
      <c r="E15" s="9">
        <v>0.28</v>
      </c>
      <c r="F15" s="9">
        <v>15.36</v>
      </c>
      <c r="G15" s="9">
        <v>0.28</v>
      </c>
      <c r="H15" s="9">
        <v>0.28</v>
      </c>
      <c r="I15" s="9">
        <v>5.87</v>
      </c>
      <c r="J15" s="9">
        <v>6.45</v>
      </c>
      <c r="K15" s="9">
        <v>0.29</v>
      </c>
      <c r="L15" s="9">
        <v>26.12</v>
      </c>
      <c r="M15" s="9">
        <v>7.22</v>
      </c>
      <c r="N15" s="9">
        <v>0.29</v>
      </c>
      <c r="O15" s="10">
        <f>SUM(C15:N15)</f>
        <v>68.19000000000001</v>
      </c>
    </row>
    <row r="16" spans="1:15" ht="15">
      <c r="A16" s="2">
        <v>14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>
      <c r="A17" s="2">
        <v>15</v>
      </c>
      <c r="B17" s="8" t="s">
        <v>80</v>
      </c>
      <c r="C17" s="9"/>
      <c r="D17" s="9"/>
      <c r="E17" s="9"/>
      <c r="F17" s="9">
        <v>377.03</v>
      </c>
      <c r="G17" s="9">
        <v>371.97</v>
      </c>
      <c r="H17" s="9">
        <v>309.97</v>
      </c>
      <c r="I17" s="9">
        <v>123.99</v>
      </c>
      <c r="J17" s="9">
        <v>123.99</v>
      </c>
      <c r="K17" s="9">
        <v>123.99</v>
      </c>
      <c r="L17" s="9">
        <v>123.99</v>
      </c>
      <c r="M17" s="9">
        <v>123.99</v>
      </c>
      <c r="N17" s="9">
        <v>61.99</v>
      </c>
      <c r="O17" s="10">
        <f>SUM(C17:N17)</f>
        <v>1740.91</v>
      </c>
    </row>
    <row r="18" spans="1:15" ht="15">
      <c r="A18" s="2">
        <v>16</v>
      </c>
      <c r="B18" s="8" t="s">
        <v>31</v>
      </c>
      <c r="C18" s="9">
        <v>58.68</v>
      </c>
      <c r="D18" s="9">
        <v>58.68</v>
      </c>
      <c r="E18" s="9">
        <v>58.68</v>
      </c>
      <c r="F18" s="9">
        <v>58.68</v>
      </c>
      <c r="G18" s="9">
        <v>58.68</v>
      </c>
      <c r="H18" s="9">
        <v>58.68</v>
      </c>
      <c r="I18" s="9">
        <v>58.68</v>
      </c>
      <c r="J18" s="9">
        <v>58.68</v>
      </c>
      <c r="K18" s="9">
        <v>58.68</v>
      </c>
      <c r="L18" s="9">
        <v>58.68</v>
      </c>
      <c r="M18" s="9">
        <v>58.68</v>
      </c>
      <c r="N18" s="9">
        <v>58.68</v>
      </c>
      <c r="O18" s="10">
        <f>SUM(C18:N18)</f>
        <v>704.1599999999999</v>
      </c>
    </row>
    <row r="19" spans="1:15" ht="15">
      <c r="A19" s="2">
        <v>17</v>
      </c>
      <c r="B19" s="13" t="s">
        <v>32</v>
      </c>
      <c r="C19" s="10">
        <f aca="true" t="shared" si="0" ref="C19:N19">SUM(C3:C18)</f>
        <v>1557.27</v>
      </c>
      <c r="D19" s="10">
        <f t="shared" si="0"/>
        <v>5795.560000000001</v>
      </c>
      <c r="E19" s="10">
        <f t="shared" si="0"/>
        <v>2642.41</v>
      </c>
      <c r="F19" s="10">
        <f t="shared" si="0"/>
        <v>1733.3899999999999</v>
      </c>
      <c r="G19" s="10">
        <f t="shared" si="0"/>
        <v>2177.08</v>
      </c>
      <c r="H19" s="10">
        <f t="shared" si="0"/>
        <v>1533.62</v>
      </c>
      <c r="I19" s="10">
        <f t="shared" si="0"/>
        <v>2065.49</v>
      </c>
      <c r="J19" s="10">
        <f t="shared" si="0"/>
        <v>1482.19</v>
      </c>
      <c r="K19" s="10">
        <f t="shared" si="0"/>
        <v>11511.550000000001</v>
      </c>
      <c r="L19" s="10">
        <f t="shared" si="0"/>
        <v>1487.1699999999998</v>
      </c>
      <c r="M19" s="10">
        <f t="shared" si="0"/>
        <v>1496.6800000000003</v>
      </c>
      <c r="N19" s="10">
        <f t="shared" si="0"/>
        <v>19268.520000000004</v>
      </c>
      <c r="O19" s="10">
        <f>SUM(C19:N19)</f>
        <v>52750.93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1" sqref="A1:G4"/>
    </sheetView>
  </sheetViews>
  <sheetFormatPr defaultColWidth="9.140625" defaultRowHeight="15"/>
  <cols>
    <col min="1" max="1" width="18.421875" style="0" customWidth="1"/>
    <col min="2" max="2" width="12.421875" style="0" bestFit="1" customWidth="1"/>
    <col min="4" max="4" width="18.28125" style="0" customWidth="1"/>
    <col min="6" max="6" width="18.7109375" style="0" customWidth="1"/>
    <col min="7" max="7" width="26.00390625" style="0" customWidth="1"/>
  </cols>
  <sheetData>
    <row r="2" spans="1:6" ht="15">
      <c r="A2" s="14" t="s">
        <v>78</v>
      </c>
      <c r="B2" s="14"/>
      <c r="C2" s="14"/>
      <c r="D2" s="14"/>
      <c r="E2" s="14"/>
      <c r="F2" s="14"/>
    </row>
    <row r="3" spans="1:7" ht="45">
      <c r="A3" s="5" t="s">
        <v>38</v>
      </c>
      <c r="B3" s="11" t="s">
        <v>2</v>
      </c>
      <c r="C3" s="11" t="s">
        <v>35</v>
      </c>
      <c r="D3" s="5" t="s">
        <v>37</v>
      </c>
      <c r="E3" s="12" t="s">
        <v>36</v>
      </c>
      <c r="F3" s="5" t="s">
        <v>79</v>
      </c>
      <c r="G3" s="24" t="s">
        <v>81</v>
      </c>
    </row>
    <row r="4" spans="1:7" ht="15">
      <c r="A4" s="1">
        <v>3073.6</v>
      </c>
      <c r="B4" s="1">
        <v>52042.92000000001</v>
      </c>
      <c r="C4" s="1">
        <v>50779.610000000015</v>
      </c>
      <c r="D4" s="1">
        <v>4336.91</v>
      </c>
      <c r="E4" s="1">
        <v>52750.93</v>
      </c>
      <c r="F4" s="1">
        <f>C4-E4</f>
        <v>-1971.3199999999852</v>
      </c>
      <c r="G4" s="25">
        <v>101735.93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7.57421875" style="0" customWidth="1"/>
    <col min="3" max="3" width="12.00390625" style="0" bestFit="1" customWidth="1"/>
    <col min="4" max="4" width="13.140625" style="0" bestFit="1" customWidth="1"/>
    <col min="5" max="5" width="14.710937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56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41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29.25" customHeight="1">
      <c r="A6" s="2" t="s">
        <v>0</v>
      </c>
      <c r="B6" s="7" t="s">
        <v>1</v>
      </c>
      <c r="C6" s="2" t="s">
        <v>2</v>
      </c>
      <c r="D6" s="2" t="s">
        <v>3</v>
      </c>
      <c r="E6" s="7" t="s">
        <v>4</v>
      </c>
    </row>
    <row r="7" spans="1:5" ht="15">
      <c r="A7" s="4" t="s">
        <v>42</v>
      </c>
      <c r="B7" s="1">
        <v>4025.37</v>
      </c>
      <c r="C7" s="1">
        <v>4025.37</v>
      </c>
      <c r="D7" s="1"/>
      <c r="E7" s="1">
        <v>8050.74</v>
      </c>
    </row>
    <row r="8" spans="1:5" ht="15">
      <c r="A8" s="4" t="s">
        <v>43</v>
      </c>
      <c r="B8" s="15">
        <v>8050.74</v>
      </c>
      <c r="C8" s="15">
        <v>4025.37</v>
      </c>
      <c r="D8" s="15">
        <v>8050.74</v>
      </c>
      <c r="E8" s="15">
        <v>4025.37</v>
      </c>
    </row>
    <row r="9" spans="1:5" ht="15">
      <c r="A9" s="2" t="s">
        <v>44</v>
      </c>
      <c r="B9" s="1">
        <v>4025.37</v>
      </c>
      <c r="C9" s="15">
        <v>4025.37</v>
      </c>
      <c r="D9" s="15">
        <v>4025.37</v>
      </c>
      <c r="E9" s="15">
        <v>4025.37</v>
      </c>
    </row>
    <row r="10" spans="1:5" ht="15">
      <c r="A10" s="4" t="s">
        <v>45</v>
      </c>
      <c r="B10" s="1">
        <v>4025.37</v>
      </c>
      <c r="C10" s="15">
        <v>4025.37</v>
      </c>
      <c r="D10" s="15">
        <v>4025.37</v>
      </c>
      <c r="E10" s="15">
        <v>4025.37</v>
      </c>
    </row>
    <row r="11" spans="1:5" ht="15">
      <c r="A11" s="4" t="s">
        <v>46</v>
      </c>
      <c r="B11" s="1">
        <v>4025.37</v>
      </c>
      <c r="C11" s="15">
        <v>4025.37</v>
      </c>
      <c r="D11" s="15">
        <v>4025.37</v>
      </c>
      <c r="E11" s="15">
        <v>4025.37</v>
      </c>
    </row>
    <row r="12" spans="1:5" ht="15">
      <c r="A12" s="2" t="s">
        <v>47</v>
      </c>
      <c r="B12" s="1">
        <v>4025.37</v>
      </c>
      <c r="C12" s="15">
        <v>4025.37</v>
      </c>
      <c r="D12" s="15">
        <v>4025.37</v>
      </c>
      <c r="E12" s="15">
        <v>4025.37</v>
      </c>
    </row>
    <row r="13" spans="1:5" ht="15">
      <c r="A13" s="4" t="s">
        <v>48</v>
      </c>
      <c r="B13" s="1">
        <v>4025.37</v>
      </c>
      <c r="C13" s="15">
        <v>4025.37</v>
      </c>
      <c r="D13" s="15">
        <v>4025.37</v>
      </c>
      <c r="E13" s="15">
        <v>4025.37</v>
      </c>
    </row>
    <row r="14" spans="1:5" ht="15">
      <c r="A14" s="4" t="s">
        <v>49</v>
      </c>
      <c r="B14" s="1">
        <v>4025.37</v>
      </c>
      <c r="C14" s="15">
        <v>4025.37</v>
      </c>
      <c r="D14" s="15">
        <v>4025.37</v>
      </c>
      <c r="E14" s="15">
        <v>4025.37</v>
      </c>
    </row>
    <row r="15" spans="1:5" ht="15">
      <c r="A15" s="2" t="s">
        <v>50</v>
      </c>
      <c r="B15" s="1">
        <v>4025.37</v>
      </c>
      <c r="C15" s="15">
        <v>4025.37</v>
      </c>
      <c r="D15" s="15">
        <v>4025.37</v>
      </c>
      <c r="E15" s="15">
        <v>4025.37</v>
      </c>
    </row>
    <row r="16" spans="1:5" ht="15">
      <c r="A16" s="4" t="s">
        <v>51</v>
      </c>
      <c r="B16" s="1">
        <v>4025.37</v>
      </c>
      <c r="C16" s="15">
        <v>4025.37</v>
      </c>
      <c r="D16" s="15">
        <v>4025.37</v>
      </c>
      <c r="E16" s="15">
        <v>4025.37</v>
      </c>
    </row>
    <row r="17" spans="1:5" ht="15">
      <c r="A17" s="4" t="s">
        <v>52</v>
      </c>
      <c r="B17" s="1">
        <v>4025.37</v>
      </c>
      <c r="C17" s="15">
        <v>4025.37</v>
      </c>
      <c r="D17" s="15">
        <v>4025.37</v>
      </c>
      <c r="E17" s="15">
        <v>4025.37</v>
      </c>
    </row>
    <row r="18" spans="1:5" ht="15">
      <c r="A18" s="2" t="s">
        <v>53</v>
      </c>
      <c r="B18" s="1">
        <v>4025.37</v>
      </c>
      <c r="C18" s="15">
        <v>4025.37</v>
      </c>
      <c r="D18" s="15">
        <v>4025.37</v>
      </c>
      <c r="E18" s="15">
        <v>4025.37</v>
      </c>
    </row>
    <row r="19" spans="1:5" ht="15">
      <c r="A19" s="2" t="s">
        <v>57</v>
      </c>
      <c r="B19" s="1"/>
      <c r="C19" s="2">
        <f>SUM(C7:C18)</f>
        <v>48304.44</v>
      </c>
      <c r="D19" s="2">
        <f>SUM(D7:D18)</f>
        <v>48304.44</v>
      </c>
      <c r="E19" s="2">
        <v>4025.37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7.140625" style="0" customWidth="1"/>
    <col min="3" max="3" width="12.421875" style="0" bestFit="1" customWidth="1"/>
    <col min="4" max="4" width="14.28125" style="0" bestFit="1" customWidth="1"/>
    <col min="5" max="5" width="17.8515625" style="0" customWidth="1"/>
  </cols>
  <sheetData>
    <row r="1" spans="1:5" ht="15">
      <c r="A1" s="6" t="s">
        <v>82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41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1" t="s">
        <v>0</v>
      </c>
      <c r="B5" s="22" t="s">
        <v>1</v>
      </c>
      <c r="C5" s="21" t="s">
        <v>2</v>
      </c>
      <c r="D5" s="21" t="s">
        <v>3</v>
      </c>
      <c r="E5" s="22" t="s">
        <v>4</v>
      </c>
    </row>
    <row r="6" spans="1:5" ht="15">
      <c r="A6" s="4" t="s">
        <v>42</v>
      </c>
      <c r="B6" s="1">
        <v>4336.91</v>
      </c>
      <c r="C6" s="1">
        <v>4439.93</v>
      </c>
      <c r="D6" s="1">
        <v>4336.91</v>
      </c>
      <c r="E6" s="1">
        <v>4439.93</v>
      </c>
    </row>
    <row r="7" spans="1:5" ht="15">
      <c r="A7" s="4" t="s">
        <v>43</v>
      </c>
      <c r="B7" s="1">
        <v>4439.93</v>
      </c>
      <c r="C7" s="1">
        <v>4439.93</v>
      </c>
      <c r="D7" s="1">
        <v>4439.93</v>
      </c>
      <c r="E7" s="1">
        <v>4439.93</v>
      </c>
    </row>
    <row r="8" spans="1:5" ht="15">
      <c r="A8" s="2" t="s">
        <v>44</v>
      </c>
      <c r="B8" s="1">
        <v>4439.93</v>
      </c>
      <c r="C8" s="1">
        <v>4439.93</v>
      </c>
      <c r="D8" s="1">
        <v>4439.93</v>
      </c>
      <c r="E8" s="1">
        <v>4439.93</v>
      </c>
    </row>
    <row r="9" spans="1:5" ht="15">
      <c r="A9" s="4" t="s">
        <v>45</v>
      </c>
      <c r="B9" s="1">
        <v>4439.93</v>
      </c>
      <c r="C9" s="1">
        <v>4439.93</v>
      </c>
      <c r="D9" s="1">
        <v>4439.93</v>
      </c>
      <c r="E9" s="1">
        <v>4439.93</v>
      </c>
    </row>
    <row r="10" spans="1:5" ht="15">
      <c r="A10" s="4" t="s">
        <v>46</v>
      </c>
      <c r="B10" s="1">
        <v>4439.93</v>
      </c>
      <c r="C10" s="1">
        <v>4439.93</v>
      </c>
      <c r="D10" s="1">
        <v>4439.93</v>
      </c>
      <c r="E10" s="1">
        <v>4439.93</v>
      </c>
    </row>
    <row r="11" spans="1:5" ht="15">
      <c r="A11" s="2" t="s">
        <v>47</v>
      </c>
      <c r="B11" s="1">
        <v>4439.93</v>
      </c>
      <c r="C11" s="1">
        <v>4439.93</v>
      </c>
      <c r="D11" s="1">
        <v>4439.93</v>
      </c>
      <c r="E11" s="1">
        <v>4439.93</v>
      </c>
    </row>
    <row r="12" spans="1:5" ht="15">
      <c r="A12" s="4" t="s">
        <v>48</v>
      </c>
      <c r="B12" s="1">
        <v>4439.93</v>
      </c>
      <c r="C12" s="1">
        <v>4439.93</v>
      </c>
      <c r="D12" s="1">
        <v>4439.93</v>
      </c>
      <c r="E12" s="1">
        <v>4439.93</v>
      </c>
    </row>
    <row r="13" spans="1:5" ht="15">
      <c r="A13" s="4" t="s">
        <v>49</v>
      </c>
      <c r="B13" s="1">
        <v>4439.93</v>
      </c>
      <c r="C13" s="1">
        <v>4439.93</v>
      </c>
      <c r="D13" s="1">
        <v>4439.93</v>
      </c>
      <c r="E13" s="1">
        <v>4439.93</v>
      </c>
    </row>
    <row r="14" spans="1:5" ht="15">
      <c r="A14" s="2" t="s">
        <v>50</v>
      </c>
      <c r="B14" s="1">
        <v>4439.93</v>
      </c>
      <c r="C14" s="1">
        <v>4439.93</v>
      </c>
      <c r="D14" s="1">
        <v>4439.93</v>
      </c>
      <c r="E14" s="1">
        <v>4439.93</v>
      </c>
    </row>
    <row r="15" spans="1:5" ht="15">
      <c r="A15" s="4" t="s">
        <v>51</v>
      </c>
      <c r="B15" s="1">
        <v>4439.93</v>
      </c>
      <c r="C15" s="1">
        <v>4439.93</v>
      </c>
      <c r="D15" s="1">
        <v>4439.93</v>
      </c>
      <c r="E15" s="1">
        <v>4439.93</v>
      </c>
    </row>
    <row r="16" spans="1:5" ht="15">
      <c r="A16" s="4" t="s">
        <v>52</v>
      </c>
      <c r="B16" s="1">
        <v>4439.93</v>
      </c>
      <c r="C16" s="1">
        <v>4439.93</v>
      </c>
      <c r="D16" s="1">
        <v>4439.93</v>
      </c>
      <c r="E16" s="1">
        <v>4439.93</v>
      </c>
    </row>
    <row r="17" spans="1:5" ht="15">
      <c r="A17" s="2" t="s">
        <v>53</v>
      </c>
      <c r="B17" s="1">
        <v>4439.93</v>
      </c>
      <c r="C17" s="1">
        <v>4439.93</v>
      </c>
      <c r="D17" s="1">
        <v>4439.93</v>
      </c>
      <c r="E17" s="1">
        <v>4439.93</v>
      </c>
    </row>
    <row r="18" spans="1:5" ht="15">
      <c r="A18" s="2" t="s">
        <v>57</v>
      </c>
      <c r="B18" s="1"/>
      <c r="C18" s="2">
        <f>SUM(C6:C17)</f>
        <v>53279.16</v>
      </c>
      <c r="D18" s="2">
        <f>SUM(D6:D17)</f>
        <v>53176.14</v>
      </c>
      <c r="E18" s="2">
        <v>4439.93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6.28125" style="0" customWidth="1"/>
  </cols>
  <sheetData>
    <row r="1" spans="1:15" ht="15">
      <c r="A1" s="27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5" customHeight="1">
      <c r="A3" s="2">
        <v>1</v>
      </c>
      <c r="B3" s="8" t="s">
        <v>18</v>
      </c>
      <c r="C3" s="9">
        <v>2700</v>
      </c>
      <c r="D3" s="9">
        <v>2469</v>
      </c>
      <c r="E3" s="9">
        <v>665.26</v>
      </c>
      <c r="F3" s="9"/>
      <c r="G3" s="20">
        <v>2619</v>
      </c>
      <c r="H3" s="9">
        <v>700</v>
      </c>
      <c r="I3" s="9"/>
      <c r="J3" s="9"/>
      <c r="K3" s="26">
        <v>700</v>
      </c>
      <c r="L3" s="9"/>
      <c r="M3" s="9"/>
      <c r="N3" s="26"/>
      <c r="O3" s="10">
        <f>SUM(C3:N3)</f>
        <v>9853.26</v>
      </c>
    </row>
    <row r="4" spans="1:15" ht="15" customHeight="1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 customHeight="1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 customHeight="1">
      <c r="A6" s="2">
        <v>4</v>
      </c>
      <c r="B6" s="8" t="s">
        <v>21</v>
      </c>
      <c r="C6" s="9">
        <v>196</v>
      </c>
      <c r="D6" s="9">
        <v>200</v>
      </c>
      <c r="E6" s="9">
        <v>200</v>
      </c>
      <c r="F6" s="9">
        <v>200</v>
      </c>
      <c r="G6" s="9">
        <v>200</v>
      </c>
      <c r="H6" s="9">
        <v>200</v>
      </c>
      <c r="I6" s="9">
        <v>200</v>
      </c>
      <c r="J6" s="9">
        <v>200</v>
      </c>
      <c r="K6" s="9">
        <v>200</v>
      </c>
      <c r="L6" s="9">
        <v>200</v>
      </c>
      <c r="M6" s="9">
        <v>200</v>
      </c>
      <c r="N6" s="9">
        <v>200</v>
      </c>
      <c r="O6" s="10">
        <f>SUM(C6:N6)</f>
        <v>2396</v>
      </c>
    </row>
    <row r="7" spans="1:15" ht="15" customHeight="1">
      <c r="A7" s="2">
        <v>5</v>
      </c>
      <c r="B7" s="8" t="s">
        <v>22</v>
      </c>
      <c r="C7" s="9">
        <v>261</v>
      </c>
      <c r="D7" s="9">
        <v>267</v>
      </c>
      <c r="E7" s="9">
        <v>267</v>
      </c>
      <c r="F7" s="9">
        <v>267</v>
      </c>
      <c r="G7" s="9">
        <v>267</v>
      </c>
      <c r="H7" s="9">
        <v>267</v>
      </c>
      <c r="I7" s="9">
        <v>267</v>
      </c>
      <c r="J7" s="9">
        <v>267</v>
      </c>
      <c r="K7" s="9">
        <v>267</v>
      </c>
      <c r="L7" s="9">
        <v>267</v>
      </c>
      <c r="M7" s="9">
        <v>267</v>
      </c>
      <c r="N7" s="9">
        <v>267</v>
      </c>
      <c r="O7" s="10">
        <f>SUM(C7:N7)</f>
        <v>3198</v>
      </c>
    </row>
    <row r="8" spans="1:15" ht="15" customHeight="1">
      <c r="A8" s="2">
        <v>6</v>
      </c>
      <c r="B8" s="8" t="s">
        <v>33</v>
      </c>
      <c r="C8" s="9">
        <v>14.05</v>
      </c>
      <c r="D8" s="9">
        <v>22.51</v>
      </c>
      <c r="E8" s="9">
        <v>20.95</v>
      </c>
      <c r="F8" s="9">
        <v>30.5</v>
      </c>
      <c r="G8" s="9">
        <v>21.68</v>
      </c>
      <c r="H8" s="9">
        <v>21.18</v>
      </c>
      <c r="I8" s="9">
        <v>19.93</v>
      </c>
      <c r="J8" s="9">
        <v>20.18</v>
      </c>
      <c r="K8" s="9">
        <v>20.02</v>
      </c>
      <c r="L8" s="9">
        <v>28.02</v>
      </c>
      <c r="M8" s="9">
        <v>17.51</v>
      </c>
      <c r="N8" s="9">
        <v>26.7</v>
      </c>
      <c r="O8" s="10">
        <f>SUM(C8:N8)</f>
        <v>263.23</v>
      </c>
    </row>
    <row r="9" spans="1:15" ht="15" customHeight="1">
      <c r="A9" s="2">
        <v>7</v>
      </c>
      <c r="B9" s="8" t="s">
        <v>67</v>
      </c>
      <c r="C9" s="9">
        <v>642.75</v>
      </c>
      <c r="D9" s="9">
        <v>624.74</v>
      </c>
      <c r="E9" s="9">
        <v>748.59</v>
      </c>
      <c r="F9" s="9">
        <v>550.9</v>
      </c>
      <c r="G9" s="9">
        <v>472.13</v>
      </c>
      <c r="H9" s="9">
        <v>525.87</v>
      </c>
      <c r="I9" s="9">
        <v>488.01</v>
      </c>
      <c r="J9" s="9">
        <v>557.8</v>
      </c>
      <c r="K9" s="9">
        <v>505.75</v>
      </c>
      <c r="L9" s="9">
        <v>545.27</v>
      </c>
      <c r="M9" s="9">
        <v>516.19</v>
      </c>
      <c r="N9" s="9">
        <v>516.19</v>
      </c>
      <c r="O9" s="10">
        <f>SUM(C9:N9)</f>
        <v>6694.1900000000005</v>
      </c>
    </row>
    <row r="10" spans="1:15" ht="15" customHeight="1">
      <c r="A10" s="2">
        <v>8</v>
      </c>
      <c r="B10" s="8" t="s">
        <v>24</v>
      </c>
      <c r="C10" s="9">
        <v>194.11</v>
      </c>
      <c r="D10" s="9">
        <v>188.68</v>
      </c>
      <c r="E10" s="9">
        <v>226.07</v>
      </c>
      <c r="F10" s="9">
        <v>166.37</v>
      </c>
      <c r="G10" s="9">
        <v>142.58</v>
      </c>
      <c r="H10" s="9">
        <v>158.82</v>
      </c>
      <c r="I10" s="9">
        <v>147.38</v>
      </c>
      <c r="J10" s="9">
        <v>168.46</v>
      </c>
      <c r="K10" s="9">
        <v>152.74</v>
      </c>
      <c r="L10" s="9">
        <v>167.67</v>
      </c>
      <c r="M10" s="9">
        <v>155.89</v>
      </c>
      <c r="N10" s="9">
        <v>155.89</v>
      </c>
      <c r="O10" s="10">
        <f>SUM(C10:N10)</f>
        <v>2024.6600000000003</v>
      </c>
    </row>
    <row r="11" spans="1:15" ht="15" customHeight="1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 customHeight="1">
      <c r="A12" s="2">
        <v>10</v>
      </c>
      <c r="B12" s="8" t="s">
        <v>26</v>
      </c>
      <c r="C12" s="9">
        <v>12.38</v>
      </c>
      <c r="D12" s="9">
        <v>12.99</v>
      </c>
      <c r="E12" s="9">
        <v>12.76</v>
      </c>
      <c r="F12" s="9">
        <v>11.68</v>
      </c>
      <c r="G12" s="9">
        <v>11.96</v>
      </c>
      <c r="H12" s="9">
        <v>12.36</v>
      </c>
      <c r="I12" s="9">
        <v>12.01</v>
      </c>
      <c r="J12" s="9">
        <v>11.92</v>
      </c>
      <c r="K12" s="9">
        <v>11.88</v>
      </c>
      <c r="L12" s="9">
        <v>11.75</v>
      </c>
      <c r="M12" s="9">
        <v>11.75</v>
      </c>
      <c r="N12" s="9">
        <v>11.8</v>
      </c>
      <c r="O12" s="10">
        <f>SUM(C12:N12)</f>
        <v>145.24</v>
      </c>
    </row>
    <row r="13" spans="1:15" ht="15" customHeight="1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 customHeight="1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 customHeight="1">
      <c r="A15" s="2">
        <v>13</v>
      </c>
      <c r="B15" s="8" t="s">
        <v>34</v>
      </c>
      <c r="C15" s="9">
        <v>20.95</v>
      </c>
      <c r="D15" s="9">
        <v>26.89</v>
      </c>
      <c r="E15" s="9">
        <v>68.22</v>
      </c>
      <c r="F15" s="9">
        <v>54.51</v>
      </c>
      <c r="G15" s="9">
        <v>0.29</v>
      </c>
      <c r="H15" s="9">
        <v>48.51</v>
      </c>
      <c r="I15" s="9">
        <v>3.91</v>
      </c>
      <c r="J15" s="9">
        <v>13.42</v>
      </c>
      <c r="K15" s="9">
        <v>46.63</v>
      </c>
      <c r="L15" s="9">
        <v>0.29</v>
      </c>
      <c r="M15" s="9">
        <v>3.87</v>
      </c>
      <c r="N15" s="9">
        <v>6.46</v>
      </c>
      <c r="O15" s="10">
        <f>SUM(C15:N15)</f>
        <v>293.95</v>
      </c>
    </row>
    <row r="16" spans="1:15" ht="15" customHeight="1">
      <c r="A16" s="2">
        <v>14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 customHeight="1">
      <c r="A17" s="2">
        <v>15</v>
      </c>
      <c r="B17" s="8" t="s">
        <v>80</v>
      </c>
      <c r="C17" s="9">
        <v>155</v>
      </c>
      <c r="D17" s="9">
        <v>135.7</v>
      </c>
      <c r="E17" s="9">
        <v>135.7</v>
      </c>
      <c r="F17" s="9">
        <v>135.7</v>
      </c>
      <c r="G17" s="9">
        <v>135.76</v>
      </c>
      <c r="H17" s="9"/>
      <c r="I17" s="9"/>
      <c r="J17" s="9">
        <v>134.36</v>
      </c>
      <c r="K17" s="9"/>
      <c r="L17" s="9">
        <v>134.36</v>
      </c>
      <c r="M17" s="9">
        <v>67.18</v>
      </c>
      <c r="N17" s="9"/>
      <c r="O17" s="10">
        <f>SUM(C17:N17)</f>
        <v>1033.76</v>
      </c>
    </row>
    <row r="18" spans="1:15" ht="15" customHeight="1">
      <c r="A18" s="2">
        <v>16</v>
      </c>
      <c r="B18" s="8" t="s">
        <v>31</v>
      </c>
      <c r="C18" s="9">
        <v>58.68</v>
      </c>
      <c r="D18" s="9">
        <v>57.04</v>
      </c>
      <c r="E18" s="9">
        <v>57.04</v>
      </c>
      <c r="F18" s="9">
        <v>57.04</v>
      </c>
      <c r="G18" s="9">
        <v>57.07</v>
      </c>
      <c r="H18" s="9">
        <v>57.07</v>
      </c>
      <c r="I18" s="9">
        <v>57.07</v>
      </c>
      <c r="J18" s="9">
        <v>57.07</v>
      </c>
      <c r="K18" s="9">
        <v>56.48</v>
      </c>
      <c r="L18" s="9">
        <v>56.48</v>
      </c>
      <c r="M18" s="9">
        <v>56.48</v>
      </c>
      <c r="N18" s="9">
        <v>56.48</v>
      </c>
      <c r="O18" s="10">
        <f>SUM(C18:N18)</f>
        <v>684</v>
      </c>
    </row>
    <row r="19" spans="1:15" ht="15" customHeight="1">
      <c r="A19" s="2">
        <v>17</v>
      </c>
      <c r="B19" s="13" t="s">
        <v>32</v>
      </c>
      <c r="C19" s="10">
        <f aca="true" t="shared" si="0" ref="C19:N19">SUM(C3:C18)</f>
        <v>4254.92</v>
      </c>
      <c r="D19" s="10">
        <f t="shared" si="0"/>
        <v>4004.5499999999993</v>
      </c>
      <c r="E19" s="10">
        <f t="shared" si="0"/>
        <v>2401.59</v>
      </c>
      <c r="F19" s="10">
        <f t="shared" si="0"/>
        <v>1473.7</v>
      </c>
      <c r="G19" s="10">
        <f t="shared" si="0"/>
        <v>3927.47</v>
      </c>
      <c r="H19" s="10">
        <f t="shared" si="0"/>
        <v>1990.81</v>
      </c>
      <c r="I19" s="10">
        <f t="shared" si="0"/>
        <v>1195.3100000000002</v>
      </c>
      <c r="J19" s="10">
        <f t="shared" si="0"/>
        <v>1430.2100000000003</v>
      </c>
      <c r="K19" s="10">
        <f t="shared" si="0"/>
        <v>1960.5000000000002</v>
      </c>
      <c r="L19" s="10">
        <f t="shared" si="0"/>
        <v>1410.8400000000001</v>
      </c>
      <c r="M19" s="10">
        <f t="shared" si="0"/>
        <v>1295.8700000000001</v>
      </c>
      <c r="N19" s="10">
        <f t="shared" si="0"/>
        <v>1240.5200000000002</v>
      </c>
      <c r="O19" s="10">
        <f>SUM(C19:N19)</f>
        <v>26586.29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9.7109375" style="0" customWidth="1"/>
    <col min="6" max="6" width="19.28125" style="0" customWidth="1"/>
    <col min="7" max="7" width="25.8515625" style="0" customWidth="1"/>
  </cols>
  <sheetData>
    <row r="2" spans="1:6" ht="15">
      <c r="A2" s="14" t="s">
        <v>83</v>
      </c>
      <c r="B2" s="14"/>
      <c r="C2" s="14"/>
      <c r="D2" s="14"/>
      <c r="E2" s="14"/>
      <c r="F2" s="14"/>
    </row>
    <row r="3" spans="1:7" ht="45">
      <c r="A3" s="5" t="s">
        <v>38</v>
      </c>
      <c r="B3" s="11" t="s">
        <v>2</v>
      </c>
      <c r="C3" s="11" t="s">
        <v>35</v>
      </c>
      <c r="D3" s="5" t="s">
        <v>37</v>
      </c>
      <c r="E3" s="12" t="s">
        <v>36</v>
      </c>
      <c r="F3" s="5" t="s">
        <v>84</v>
      </c>
      <c r="G3" s="24" t="s">
        <v>85</v>
      </c>
    </row>
    <row r="4" spans="1:7" ht="15">
      <c r="A4" s="1">
        <v>4336.91</v>
      </c>
      <c r="B4" s="1">
        <v>53279.16</v>
      </c>
      <c r="C4" s="1">
        <v>53176.14</v>
      </c>
      <c r="D4" s="1">
        <v>4439.93</v>
      </c>
      <c r="E4" s="1">
        <v>26586.29</v>
      </c>
      <c r="F4" s="1">
        <f>C4-E4</f>
        <v>26589.85</v>
      </c>
      <c r="G4" s="25">
        <v>128325.78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6.421875" style="0" customWidth="1"/>
    <col min="3" max="3" width="12.421875" style="0" bestFit="1" customWidth="1"/>
    <col min="4" max="4" width="14.28125" style="0" bestFit="1" customWidth="1"/>
    <col min="5" max="5" width="14.28125" style="0" customWidth="1"/>
  </cols>
  <sheetData>
    <row r="1" spans="1:5" ht="15">
      <c r="A1" s="6" t="s">
        <v>86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41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1" t="s">
        <v>0</v>
      </c>
      <c r="B5" s="22" t="s">
        <v>1</v>
      </c>
      <c r="C5" s="21" t="s">
        <v>2</v>
      </c>
      <c r="D5" s="21" t="s">
        <v>3</v>
      </c>
      <c r="E5" s="22" t="s">
        <v>4</v>
      </c>
    </row>
    <row r="6" spans="1:5" ht="15">
      <c r="A6" s="4" t="s">
        <v>42</v>
      </c>
      <c r="B6" s="1">
        <v>4439.93</v>
      </c>
      <c r="C6" s="1">
        <v>4812.78</v>
      </c>
      <c r="D6" s="1">
        <v>4439.93</v>
      </c>
      <c r="E6" s="1">
        <v>4812.78</v>
      </c>
    </row>
    <row r="7" spans="1:5" ht="15">
      <c r="A7" s="4" t="s">
        <v>43</v>
      </c>
      <c r="B7" s="1">
        <v>4812.98</v>
      </c>
      <c r="C7" s="1">
        <v>4812.78</v>
      </c>
      <c r="D7" s="1">
        <v>4812.78</v>
      </c>
      <c r="E7" s="1">
        <v>4812.78</v>
      </c>
    </row>
    <row r="8" spans="1:5" ht="15">
      <c r="A8" s="2" t="s">
        <v>44</v>
      </c>
      <c r="B8" s="1">
        <v>4812.78</v>
      </c>
      <c r="C8" s="1">
        <v>4812.78</v>
      </c>
      <c r="D8" s="1">
        <v>4812.78</v>
      </c>
      <c r="E8" s="1">
        <v>4812.78</v>
      </c>
    </row>
    <row r="9" spans="1:5" ht="15">
      <c r="A9" s="4" t="s">
        <v>45</v>
      </c>
      <c r="B9" s="1">
        <v>4812.78</v>
      </c>
      <c r="C9" s="1">
        <v>4812.78</v>
      </c>
      <c r="D9" s="1">
        <v>4812.78</v>
      </c>
      <c r="E9" s="1">
        <v>4812.78</v>
      </c>
    </row>
    <row r="10" spans="1:5" ht="15">
      <c r="A10" s="4" t="s">
        <v>46</v>
      </c>
      <c r="B10" s="1">
        <v>4812.78</v>
      </c>
      <c r="C10" s="1">
        <v>4812.78</v>
      </c>
      <c r="D10" s="1">
        <v>4812.78</v>
      </c>
      <c r="E10" s="1">
        <v>4812.78</v>
      </c>
    </row>
    <row r="11" spans="1:5" ht="15">
      <c r="A11" s="2" t="s">
        <v>47</v>
      </c>
      <c r="B11" s="1">
        <v>4812.78</v>
      </c>
      <c r="C11" s="1">
        <v>4812.78</v>
      </c>
      <c r="D11" s="1">
        <v>4812.78</v>
      </c>
      <c r="E11" s="1">
        <v>4812.78</v>
      </c>
    </row>
    <row r="12" spans="1:5" ht="15">
      <c r="A12" s="4" t="s">
        <v>48</v>
      </c>
      <c r="B12" s="1">
        <v>4812.78</v>
      </c>
      <c r="C12" s="1">
        <v>4812.78</v>
      </c>
      <c r="D12" s="1">
        <v>4812.78</v>
      </c>
      <c r="E12" s="1">
        <v>4812.78</v>
      </c>
    </row>
    <row r="13" spans="1:5" ht="15">
      <c r="A13" s="4" t="s">
        <v>49</v>
      </c>
      <c r="B13" s="1">
        <v>4812.78</v>
      </c>
      <c r="C13" s="1">
        <v>4812.78</v>
      </c>
      <c r="D13" s="1">
        <v>4812.78</v>
      </c>
      <c r="E13" s="1">
        <v>4812.78</v>
      </c>
    </row>
    <row r="14" spans="1:5" ht="15">
      <c r="A14" s="2" t="s">
        <v>50</v>
      </c>
      <c r="B14" s="1">
        <v>4812.78</v>
      </c>
      <c r="C14" s="1">
        <v>4812.78</v>
      </c>
      <c r="D14" s="1">
        <v>4812.78</v>
      </c>
      <c r="E14" s="1">
        <v>4812.78</v>
      </c>
    </row>
    <row r="15" spans="1:5" ht="15">
      <c r="A15" s="4" t="s">
        <v>51</v>
      </c>
      <c r="B15" s="1">
        <v>4812.78</v>
      </c>
      <c r="C15" s="1">
        <v>4812.78</v>
      </c>
      <c r="D15" s="1">
        <v>4812.78</v>
      </c>
      <c r="E15" s="1">
        <v>4812.78</v>
      </c>
    </row>
    <row r="16" spans="1:5" ht="15">
      <c r="A16" s="4" t="s">
        <v>52</v>
      </c>
      <c r="B16" s="1">
        <v>4812.78</v>
      </c>
      <c r="C16" s="1">
        <v>4812.78</v>
      </c>
      <c r="D16" s="1">
        <v>4812.78</v>
      </c>
      <c r="E16" s="1">
        <v>4812.78</v>
      </c>
    </row>
    <row r="17" spans="1:5" ht="15">
      <c r="A17" s="2" t="s">
        <v>53</v>
      </c>
      <c r="B17" s="1">
        <v>4812.78</v>
      </c>
      <c r="C17" s="1">
        <v>4812.78</v>
      </c>
      <c r="D17" s="1">
        <v>4812.78</v>
      </c>
      <c r="E17" s="1">
        <v>4812.78</v>
      </c>
    </row>
    <row r="18" spans="1:5" ht="15">
      <c r="A18" s="2" t="s">
        <v>57</v>
      </c>
      <c r="B18" s="2">
        <v>4439.93</v>
      </c>
      <c r="C18" s="2">
        <f>SUM(C6:C17)</f>
        <v>57753.35999999999</v>
      </c>
      <c r="D18" s="2">
        <f>SUM(D6:D17)</f>
        <v>57380.50999999999</v>
      </c>
      <c r="E18" s="2">
        <v>4812.78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7.00390625" style="0" customWidth="1"/>
  </cols>
  <sheetData>
    <row r="1" spans="1:15" ht="15">
      <c r="A1" s="27" t="s">
        <v>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6.5" customHeight="1">
      <c r="A3" s="2">
        <v>1</v>
      </c>
      <c r="B3" s="8" t="s">
        <v>18</v>
      </c>
      <c r="C3" s="9">
        <v>3000</v>
      </c>
      <c r="D3" s="9">
        <v>600</v>
      </c>
      <c r="E3" s="9">
        <v>800</v>
      </c>
      <c r="F3" s="9"/>
      <c r="G3" s="20"/>
      <c r="H3" s="9">
        <v>750</v>
      </c>
      <c r="I3" s="9">
        <v>750</v>
      </c>
      <c r="J3" s="9">
        <v>1664</v>
      </c>
      <c r="K3" s="26">
        <v>13495</v>
      </c>
      <c r="L3" s="9"/>
      <c r="M3" s="9"/>
      <c r="N3" s="26">
        <v>1036.8</v>
      </c>
      <c r="O3" s="10">
        <f>SUM(C3:N3)</f>
        <v>22095.8</v>
      </c>
    </row>
    <row r="4" spans="1:15" ht="16.5" customHeight="1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6.5" customHeight="1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6.5" customHeight="1">
      <c r="A6" s="2">
        <v>4</v>
      </c>
      <c r="B6" s="8" t="s">
        <v>21</v>
      </c>
      <c r="C6" s="9">
        <v>200</v>
      </c>
      <c r="D6" s="9">
        <v>217</v>
      </c>
      <c r="E6" s="9">
        <v>217</v>
      </c>
      <c r="F6" s="9">
        <v>217</v>
      </c>
      <c r="G6" s="9">
        <v>217</v>
      </c>
      <c r="H6" s="9">
        <v>217</v>
      </c>
      <c r="I6" s="9">
        <v>217</v>
      </c>
      <c r="J6" s="9">
        <v>217</v>
      </c>
      <c r="K6" s="9">
        <v>217</v>
      </c>
      <c r="L6" s="9">
        <v>217</v>
      </c>
      <c r="M6" s="9">
        <v>217</v>
      </c>
      <c r="N6" s="9">
        <v>217</v>
      </c>
      <c r="O6" s="10">
        <f>SUM(C6:N6)</f>
        <v>2587</v>
      </c>
    </row>
    <row r="7" spans="1:15" ht="16.5" customHeight="1">
      <c r="A7" s="2">
        <v>5</v>
      </c>
      <c r="B7" s="8" t="s">
        <v>22</v>
      </c>
      <c r="C7" s="9">
        <v>267</v>
      </c>
      <c r="D7" s="9">
        <v>289</v>
      </c>
      <c r="E7" s="9">
        <v>289</v>
      </c>
      <c r="F7" s="9">
        <v>289</v>
      </c>
      <c r="G7" s="9">
        <v>289</v>
      </c>
      <c r="H7" s="9">
        <v>289</v>
      </c>
      <c r="I7" s="9">
        <v>289</v>
      </c>
      <c r="J7" s="9">
        <v>289</v>
      </c>
      <c r="K7" s="9">
        <v>289</v>
      </c>
      <c r="L7" s="9">
        <v>289</v>
      </c>
      <c r="M7" s="9">
        <v>289</v>
      </c>
      <c r="N7" s="9">
        <v>289</v>
      </c>
      <c r="O7" s="10">
        <f>SUM(C7:N7)</f>
        <v>3446</v>
      </c>
    </row>
    <row r="8" spans="1:15" ht="16.5" customHeight="1">
      <c r="A8" s="2">
        <v>6</v>
      </c>
      <c r="B8" s="8" t="s">
        <v>33</v>
      </c>
      <c r="C8" s="9">
        <v>8.95</v>
      </c>
      <c r="D8" s="9">
        <v>19.3</v>
      </c>
      <c r="E8" s="9">
        <v>18.04</v>
      </c>
      <c r="F8" s="9">
        <v>21.28</v>
      </c>
      <c r="G8" s="9">
        <v>18.59</v>
      </c>
      <c r="H8" s="9">
        <v>18.07</v>
      </c>
      <c r="I8" s="9">
        <v>17.49</v>
      </c>
      <c r="J8" s="9">
        <v>17.51</v>
      </c>
      <c r="K8" s="9">
        <v>25.21</v>
      </c>
      <c r="L8" s="9">
        <v>20.71</v>
      </c>
      <c r="M8" s="9">
        <v>27.26</v>
      </c>
      <c r="N8" s="9">
        <v>36.02</v>
      </c>
      <c r="O8" s="10">
        <f>SUM(C8:N8)</f>
        <v>248.43</v>
      </c>
    </row>
    <row r="9" spans="1:15" ht="16.5" customHeight="1">
      <c r="A9" s="2">
        <v>7</v>
      </c>
      <c r="B9" s="8" t="s">
        <v>67</v>
      </c>
      <c r="C9" s="9">
        <v>516.27</v>
      </c>
      <c r="D9" s="9">
        <v>491.55</v>
      </c>
      <c r="E9" s="9">
        <v>586.28</v>
      </c>
      <c r="F9" s="9">
        <v>583.46</v>
      </c>
      <c r="G9" s="9">
        <v>525.13</v>
      </c>
      <c r="H9" s="9">
        <v>530.58</v>
      </c>
      <c r="I9" s="9">
        <v>575.73</v>
      </c>
      <c r="J9" s="9">
        <v>695.88</v>
      </c>
      <c r="K9" s="9">
        <v>542.83</v>
      </c>
      <c r="L9" s="9">
        <v>642.42</v>
      </c>
      <c r="M9" s="9">
        <v>583.63</v>
      </c>
      <c r="N9" s="9">
        <v>606.02</v>
      </c>
      <c r="O9" s="10">
        <f>SUM(C9:N9)</f>
        <v>6879.780000000001</v>
      </c>
    </row>
    <row r="10" spans="1:15" ht="16.5" customHeight="1">
      <c r="A10" s="2">
        <v>8</v>
      </c>
      <c r="B10" s="8" t="s">
        <v>24</v>
      </c>
      <c r="C10" s="9">
        <v>155.91</v>
      </c>
      <c r="D10" s="9">
        <v>148.45</v>
      </c>
      <c r="E10" s="9">
        <v>177.06</v>
      </c>
      <c r="F10" s="9">
        <v>176.2</v>
      </c>
      <c r="G10" s="9">
        <v>158.59</v>
      </c>
      <c r="H10" s="9">
        <v>160.23</v>
      </c>
      <c r="I10" s="9">
        <v>173.87</v>
      </c>
      <c r="J10" s="9">
        <v>210.61</v>
      </c>
      <c r="K10" s="9">
        <v>163.93</v>
      </c>
      <c r="L10" s="9">
        <v>194.01</v>
      </c>
      <c r="M10" s="9">
        <v>176.26</v>
      </c>
      <c r="N10" s="9">
        <v>183.02</v>
      </c>
      <c r="O10" s="10">
        <f>SUM(C10:N10)</f>
        <v>2078.1400000000003</v>
      </c>
    </row>
    <row r="11" spans="1:15" ht="16.5" customHeight="1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6.5" customHeight="1">
      <c r="A12" s="2">
        <v>10</v>
      </c>
      <c r="B12" s="8" t="s">
        <v>26</v>
      </c>
      <c r="C12" s="9">
        <v>11.48</v>
      </c>
      <c r="D12" s="9">
        <v>11.43</v>
      </c>
      <c r="E12" s="9">
        <v>11.88</v>
      </c>
      <c r="F12" s="9">
        <v>11.67</v>
      </c>
      <c r="G12" s="9">
        <v>11.8</v>
      </c>
      <c r="H12" s="9">
        <v>11.76</v>
      </c>
      <c r="I12" s="9">
        <v>12.69</v>
      </c>
      <c r="J12" s="9">
        <v>11.86</v>
      </c>
      <c r="K12" s="9">
        <v>11.38</v>
      </c>
      <c r="L12" s="9">
        <v>11.54</v>
      </c>
      <c r="M12" s="9">
        <v>11.61</v>
      </c>
      <c r="N12" s="9">
        <v>11.58</v>
      </c>
      <c r="O12" s="10">
        <f>SUM(C12:N12)</f>
        <v>140.68000000000004</v>
      </c>
    </row>
    <row r="13" spans="1:15" ht="16.5" customHeight="1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6.5" customHeight="1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6.5" customHeight="1">
      <c r="A15" s="2">
        <v>13</v>
      </c>
      <c r="B15" s="8" t="s">
        <v>34</v>
      </c>
      <c r="C15" s="9">
        <v>29.88</v>
      </c>
      <c r="D15" s="9">
        <v>55.97</v>
      </c>
      <c r="E15" s="9">
        <v>2.08</v>
      </c>
      <c r="F15" s="9">
        <v>0.29</v>
      </c>
      <c r="G15" s="9">
        <v>41.5</v>
      </c>
      <c r="H15" s="9">
        <v>0.29</v>
      </c>
      <c r="I15" s="9">
        <v>2.7</v>
      </c>
      <c r="J15" s="9">
        <v>19.92</v>
      </c>
      <c r="K15" s="9">
        <v>2.7</v>
      </c>
      <c r="L15" s="9">
        <v>0.29</v>
      </c>
      <c r="M15" s="9">
        <v>19.52</v>
      </c>
      <c r="N15" s="9">
        <v>2.72</v>
      </c>
      <c r="O15" s="10">
        <f>SUM(C15:N15)</f>
        <v>177.85999999999999</v>
      </c>
    </row>
    <row r="16" spans="1:15" ht="16.5" customHeight="1">
      <c r="A16" s="2">
        <v>14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6.5" customHeight="1">
      <c r="A17" s="2">
        <v>15</v>
      </c>
      <c r="B17" s="8" t="s">
        <v>80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6.5" customHeight="1">
      <c r="A18" s="2">
        <v>16</v>
      </c>
      <c r="B18" s="8" t="s">
        <v>31</v>
      </c>
      <c r="C18" s="9">
        <v>56.48</v>
      </c>
      <c r="D18" s="9">
        <v>56.48</v>
      </c>
      <c r="E18" s="9">
        <v>56.48</v>
      </c>
      <c r="F18" s="9">
        <v>56.48</v>
      </c>
      <c r="G18" s="9">
        <v>56.48</v>
      </c>
      <c r="H18" s="9">
        <v>56.48</v>
      </c>
      <c r="I18" s="9">
        <v>56.87</v>
      </c>
      <c r="J18" s="9">
        <v>56.87</v>
      </c>
      <c r="K18" s="9">
        <v>56.87</v>
      </c>
      <c r="L18" s="9">
        <v>56.87</v>
      </c>
      <c r="M18" s="9">
        <v>56.87</v>
      </c>
      <c r="N18" s="9">
        <v>56.87</v>
      </c>
      <c r="O18" s="10">
        <f>SUM(C18:N18)</f>
        <v>680.1</v>
      </c>
    </row>
    <row r="19" spans="1:15" ht="16.5" customHeight="1">
      <c r="A19" s="2">
        <v>17</v>
      </c>
      <c r="B19" s="13" t="s">
        <v>32</v>
      </c>
      <c r="C19" s="10">
        <f aca="true" t="shared" si="0" ref="C19:H19">SUM(C3:C18)</f>
        <v>4245.969999999999</v>
      </c>
      <c r="D19" s="10">
        <f t="shared" si="0"/>
        <v>1889.18</v>
      </c>
      <c r="E19" s="10">
        <f t="shared" si="0"/>
        <v>2157.82</v>
      </c>
      <c r="F19" s="10">
        <f t="shared" si="0"/>
        <v>1355.38</v>
      </c>
      <c r="G19" s="10">
        <f t="shared" si="0"/>
        <v>1318.09</v>
      </c>
      <c r="H19" s="10">
        <f t="shared" si="0"/>
        <v>2033.41</v>
      </c>
      <c r="I19" s="10">
        <f aca="true" t="shared" si="1" ref="I19:N19">SUM(I3:I18)</f>
        <v>2095.3500000000004</v>
      </c>
      <c r="J19" s="10">
        <f t="shared" si="1"/>
        <v>3182.6500000000005</v>
      </c>
      <c r="K19" s="10">
        <f t="shared" si="1"/>
        <v>14803.92</v>
      </c>
      <c r="L19" s="10">
        <f t="shared" si="1"/>
        <v>1431.84</v>
      </c>
      <c r="M19" s="10">
        <f t="shared" si="1"/>
        <v>1381.1499999999996</v>
      </c>
      <c r="N19" s="10">
        <f t="shared" si="1"/>
        <v>2439.0299999999997</v>
      </c>
      <c r="O19" s="10">
        <f>SUM(C19:N19)</f>
        <v>38333.78999999999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"/>
  <sheetViews>
    <sheetView zoomScalePageLayoutView="0" workbookViewId="0" topLeftCell="A1">
      <selection activeCell="A1" sqref="A1:G16384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7109375" style="0" customWidth="1"/>
    <col min="6" max="6" width="21.57421875" style="0" customWidth="1"/>
    <col min="7" max="7" width="26.140625" style="0" customWidth="1"/>
  </cols>
  <sheetData>
    <row r="2" spans="1:6" ht="15">
      <c r="A2" s="14" t="s">
        <v>87</v>
      </c>
      <c r="B2" s="14"/>
      <c r="C2" s="14"/>
      <c r="D2" s="14"/>
      <c r="E2" s="14"/>
      <c r="F2" s="14"/>
    </row>
    <row r="3" spans="1:7" ht="45">
      <c r="A3" s="5" t="s">
        <v>38</v>
      </c>
      <c r="B3" s="11" t="s">
        <v>2</v>
      </c>
      <c r="C3" s="11" t="s">
        <v>35</v>
      </c>
      <c r="D3" s="5" t="s">
        <v>37</v>
      </c>
      <c r="E3" s="12" t="s">
        <v>36</v>
      </c>
      <c r="F3" s="5" t="s">
        <v>88</v>
      </c>
      <c r="G3" s="24" t="s">
        <v>89</v>
      </c>
    </row>
    <row r="4" spans="1:7" ht="15">
      <c r="A4" s="1">
        <v>4439.93</v>
      </c>
      <c r="B4" s="1">
        <v>57753.35999999999</v>
      </c>
      <c r="C4" s="1">
        <v>57380.50999999999</v>
      </c>
      <c r="D4" s="1">
        <v>4812.78</v>
      </c>
      <c r="E4" s="1">
        <v>38333.78999999999</v>
      </c>
      <c r="F4" s="1">
        <f>C4-E4</f>
        <v>19046.719999999994</v>
      </c>
      <c r="G4" s="25">
        <v>147372.5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4">
      <selection activeCell="C18" sqref="C18:E18"/>
    </sheetView>
  </sheetViews>
  <sheetFormatPr defaultColWidth="9.140625" defaultRowHeight="15"/>
  <cols>
    <col min="2" max="2" width="16.421875" style="0" customWidth="1"/>
    <col min="3" max="3" width="12.421875" style="0" bestFit="1" customWidth="1"/>
    <col min="4" max="4" width="14.28125" style="0" bestFit="1" customWidth="1"/>
    <col min="5" max="5" width="14.28125" style="0" customWidth="1"/>
  </cols>
  <sheetData>
    <row r="1" spans="1:5" ht="15">
      <c r="A1" s="6" t="s">
        <v>90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41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1" t="s">
        <v>0</v>
      </c>
      <c r="B5" s="22" t="s">
        <v>1</v>
      </c>
      <c r="C5" s="21" t="s">
        <v>2</v>
      </c>
      <c r="D5" s="21" t="s">
        <v>3</v>
      </c>
      <c r="E5" s="22" t="s">
        <v>4</v>
      </c>
    </row>
    <row r="6" spans="1:5" ht="15">
      <c r="A6" s="4" t="s">
        <v>42</v>
      </c>
      <c r="B6" s="1">
        <v>4812.78</v>
      </c>
      <c r="C6" s="1">
        <v>5038.47</v>
      </c>
      <c r="D6" s="1">
        <v>4812.78</v>
      </c>
      <c r="E6" s="1">
        <v>5038.47</v>
      </c>
    </row>
    <row r="7" spans="1:5" ht="15">
      <c r="A7" s="4" t="s">
        <v>43</v>
      </c>
      <c r="B7" s="1">
        <v>5038.47</v>
      </c>
      <c r="C7" s="1">
        <v>5038.47</v>
      </c>
      <c r="D7" s="1">
        <v>6258.55</v>
      </c>
      <c r="E7" s="1">
        <v>3818.39</v>
      </c>
    </row>
    <row r="8" spans="1:5" ht="15">
      <c r="A8" s="2" t="s">
        <v>44</v>
      </c>
      <c r="B8" s="1">
        <v>3818.39</v>
      </c>
      <c r="C8" s="1">
        <v>5038.47</v>
      </c>
      <c r="D8" s="1">
        <v>5038.47</v>
      </c>
      <c r="E8" s="1">
        <v>3818.39</v>
      </c>
    </row>
    <row r="9" spans="1:5" ht="15">
      <c r="A9" s="4" t="s">
        <v>45</v>
      </c>
      <c r="B9" s="1">
        <v>3818.39</v>
      </c>
      <c r="C9" s="1">
        <v>5038.47</v>
      </c>
      <c r="D9" s="1">
        <v>5038.47</v>
      </c>
      <c r="E9" s="1">
        <v>3818.39</v>
      </c>
    </row>
    <row r="10" spans="1:5" ht="15">
      <c r="A10" s="4" t="s">
        <v>46</v>
      </c>
      <c r="B10" s="1">
        <v>3818.39</v>
      </c>
      <c r="C10" s="1">
        <v>5038.47</v>
      </c>
      <c r="D10" s="1">
        <v>5038.47</v>
      </c>
      <c r="E10" s="1">
        <v>3818.39</v>
      </c>
    </row>
    <row r="11" spans="1:5" ht="15">
      <c r="A11" s="2" t="s">
        <v>47</v>
      </c>
      <c r="B11" s="1">
        <v>3818.39</v>
      </c>
      <c r="C11" s="1">
        <v>5038.47</v>
      </c>
      <c r="D11" s="1">
        <v>5038.47</v>
      </c>
      <c r="E11" s="1">
        <v>3818.39</v>
      </c>
    </row>
    <row r="12" spans="1:5" ht="15">
      <c r="A12" s="4" t="s">
        <v>48</v>
      </c>
      <c r="B12" s="1">
        <v>3818.39</v>
      </c>
      <c r="C12" s="1">
        <v>5038.47</v>
      </c>
      <c r="D12" s="1">
        <v>3818.39</v>
      </c>
      <c r="E12" s="1">
        <v>5038.47</v>
      </c>
    </row>
    <row r="13" spans="1:5" ht="15">
      <c r="A13" s="4" t="s">
        <v>49</v>
      </c>
      <c r="B13" s="1">
        <v>5038.47</v>
      </c>
      <c r="C13" s="1">
        <v>5038.47</v>
      </c>
      <c r="D13" s="1">
        <v>5038.47</v>
      </c>
      <c r="E13" s="1">
        <v>5038.47</v>
      </c>
    </row>
    <row r="14" spans="1:5" ht="15">
      <c r="A14" s="2" t="s">
        <v>50</v>
      </c>
      <c r="B14" s="1">
        <v>5038.47</v>
      </c>
      <c r="C14" s="1">
        <v>5038.47</v>
      </c>
      <c r="D14" s="1">
        <v>5038.47</v>
      </c>
      <c r="E14" s="1">
        <v>5038.47</v>
      </c>
    </row>
    <row r="15" spans="1:5" ht="15">
      <c r="A15" s="4" t="s">
        <v>51</v>
      </c>
      <c r="B15" s="1">
        <v>5038.47</v>
      </c>
      <c r="C15" s="1">
        <v>5038.47</v>
      </c>
      <c r="D15" s="1">
        <v>5038.47</v>
      </c>
      <c r="E15" s="1">
        <v>5038.47</v>
      </c>
    </row>
    <row r="16" spans="1:5" ht="15">
      <c r="A16" s="4" t="s">
        <v>52</v>
      </c>
      <c r="B16" s="1"/>
      <c r="C16" s="1"/>
      <c r="D16" s="1"/>
      <c r="E16" s="1"/>
    </row>
    <row r="17" spans="1:5" ht="15">
      <c r="A17" s="2" t="s">
        <v>53</v>
      </c>
      <c r="B17" s="1"/>
      <c r="C17" s="1"/>
      <c r="D17" s="1"/>
      <c r="E17" s="1"/>
    </row>
    <row r="18" spans="1:5" ht="15">
      <c r="A18" s="2" t="s">
        <v>57</v>
      </c>
      <c r="B18" s="2">
        <v>4812.78</v>
      </c>
      <c r="C18" s="2">
        <f>SUM(C6:C17)</f>
        <v>50384.700000000004</v>
      </c>
      <c r="D18" s="2">
        <f>SUM(D6:D17)</f>
        <v>50159.01000000001</v>
      </c>
      <c r="E18" s="2">
        <v>5038.47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.00390625" style="0" bestFit="1" customWidth="1"/>
    <col min="2" max="2" width="37.00390625" style="0" customWidth="1"/>
  </cols>
  <sheetData>
    <row r="1" spans="1:15" ht="15">
      <c r="A1" s="27" t="s">
        <v>91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5">
      <c r="A3" s="2">
        <v>1</v>
      </c>
      <c r="B3" s="8" t="s">
        <v>18</v>
      </c>
      <c r="C3" s="9">
        <v>440</v>
      </c>
      <c r="D3" s="9">
        <v>1400</v>
      </c>
      <c r="E3" s="9">
        <v>200980</v>
      </c>
      <c r="F3" s="9"/>
      <c r="G3" s="20"/>
      <c r="H3" s="9">
        <v>1950</v>
      </c>
      <c r="I3" s="9"/>
      <c r="J3" s="9">
        <v>1950</v>
      </c>
      <c r="K3" s="26"/>
      <c r="L3" s="9"/>
      <c r="M3" s="9"/>
      <c r="N3" s="26"/>
      <c r="O3" s="10">
        <f>SUM(C3:N3)</f>
        <v>206720</v>
      </c>
    </row>
    <row r="4" spans="1:15" ht="15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2">
        <v>4</v>
      </c>
      <c r="B6" s="8" t="s">
        <v>21</v>
      </c>
      <c r="C6" s="9">
        <v>217</v>
      </c>
      <c r="D6" s="9">
        <v>282</v>
      </c>
      <c r="E6" s="9">
        <v>227</v>
      </c>
      <c r="F6" s="9">
        <v>227</v>
      </c>
      <c r="G6" s="9">
        <v>227</v>
      </c>
      <c r="H6" s="9">
        <v>227</v>
      </c>
      <c r="I6" s="9">
        <v>172</v>
      </c>
      <c r="J6" s="9">
        <v>227</v>
      </c>
      <c r="K6" s="9">
        <v>227</v>
      </c>
      <c r="L6" s="9">
        <v>227</v>
      </c>
      <c r="M6" s="9"/>
      <c r="N6" s="9"/>
      <c r="O6" s="10">
        <f>SUM(C6:N6)</f>
        <v>2260</v>
      </c>
    </row>
    <row r="7" spans="1:15" ht="15">
      <c r="A7" s="2">
        <v>5</v>
      </c>
      <c r="B7" s="8" t="s">
        <v>22</v>
      </c>
      <c r="C7" s="9">
        <v>289</v>
      </c>
      <c r="D7" s="9">
        <v>376</v>
      </c>
      <c r="E7" s="9">
        <v>303</v>
      </c>
      <c r="F7" s="9">
        <v>303</v>
      </c>
      <c r="G7" s="9">
        <v>303</v>
      </c>
      <c r="H7" s="9">
        <v>303</v>
      </c>
      <c r="I7" s="9">
        <v>230</v>
      </c>
      <c r="J7" s="9">
        <v>303</v>
      </c>
      <c r="K7" s="9">
        <v>303</v>
      </c>
      <c r="L7" s="9">
        <v>303</v>
      </c>
      <c r="M7" s="9"/>
      <c r="N7" s="9"/>
      <c r="O7" s="10">
        <f>SUM(C7:N7)</f>
        <v>3016</v>
      </c>
    </row>
    <row r="8" spans="1:15" ht="15">
      <c r="A8" s="2">
        <v>6</v>
      </c>
      <c r="B8" s="8" t="s">
        <v>33</v>
      </c>
      <c r="C8" s="9">
        <v>11.13</v>
      </c>
      <c r="D8" s="9">
        <v>20.65</v>
      </c>
      <c r="E8" s="9">
        <v>19.63</v>
      </c>
      <c r="F8" s="9">
        <v>19.31</v>
      </c>
      <c r="G8" s="9">
        <v>22.56</v>
      </c>
      <c r="H8" s="9">
        <v>19.69</v>
      </c>
      <c r="I8" s="9">
        <v>19.59</v>
      </c>
      <c r="J8" s="9">
        <v>18.63</v>
      </c>
      <c r="K8" s="9">
        <v>19.45</v>
      </c>
      <c r="L8" s="9">
        <v>19.04</v>
      </c>
      <c r="M8" s="9"/>
      <c r="N8" s="9"/>
      <c r="O8" s="10">
        <f>SUM(C8:N8)</f>
        <v>189.67999999999998</v>
      </c>
    </row>
    <row r="9" spans="1:15" ht="15">
      <c r="A9" s="2">
        <v>7</v>
      </c>
      <c r="B9" s="8" t="s">
        <v>67</v>
      </c>
      <c r="C9" s="9">
        <v>745.3</v>
      </c>
      <c r="D9" s="9">
        <v>637.29</v>
      </c>
      <c r="E9" s="9">
        <v>697.17</v>
      </c>
      <c r="F9" s="9">
        <v>626.21</v>
      </c>
      <c r="G9" s="9">
        <v>678.67</v>
      </c>
      <c r="H9" s="9">
        <v>630.97</v>
      </c>
      <c r="I9" s="9">
        <v>470.09</v>
      </c>
      <c r="J9" s="9">
        <v>393.03</v>
      </c>
      <c r="K9" s="9">
        <v>455.38</v>
      </c>
      <c r="L9" s="9">
        <v>430.69</v>
      </c>
      <c r="M9" s="9"/>
      <c r="N9" s="9"/>
      <c r="O9" s="10">
        <f>SUM(C9:N9)</f>
        <v>5764.799999999999</v>
      </c>
    </row>
    <row r="10" spans="1:15" ht="15">
      <c r="A10" s="2">
        <v>8</v>
      </c>
      <c r="B10" s="8" t="s">
        <v>24</v>
      </c>
      <c r="C10" s="9">
        <v>225.08</v>
      </c>
      <c r="D10" s="9">
        <v>192.46</v>
      </c>
      <c r="E10" s="9">
        <v>210.55</v>
      </c>
      <c r="F10" s="9">
        <v>189.11</v>
      </c>
      <c r="G10" s="9">
        <v>204.96</v>
      </c>
      <c r="H10" s="9">
        <v>190.55</v>
      </c>
      <c r="I10" s="9">
        <v>141.97</v>
      </c>
      <c r="J10" s="9">
        <v>118.7</v>
      </c>
      <c r="K10" s="9">
        <v>137.52</v>
      </c>
      <c r="L10" s="9">
        <v>130.07</v>
      </c>
      <c r="M10" s="9"/>
      <c r="N10" s="9"/>
      <c r="O10" s="10">
        <f>SUM(C10:N10)</f>
        <v>1740.97</v>
      </c>
    </row>
    <row r="11" spans="1:15" ht="15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2">
        <v>10</v>
      </c>
      <c r="B12" s="8" t="s">
        <v>26</v>
      </c>
      <c r="C12" s="9">
        <v>11.85</v>
      </c>
      <c r="D12" s="9">
        <v>11.95</v>
      </c>
      <c r="E12" s="9">
        <v>12.48</v>
      </c>
      <c r="F12" s="9">
        <v>11.71</v>
      </c>
      <c r="G12" s="9">
        <v>11.89</v>
      </c>
      <c r="H12" s="9">
        <v>11.79</v>
      </c>
      <c r="I12" s="9">
        <v>11.39</v>
      </c>
      <c r="J12" s="9">
        <v>10.72</v>
      </c>
      <c r="K12" s="9">
        <v>11.27</v>
      </c>
      <c r="L12" s="9">
        <v>11.84</v>
      </c>
      <c r="M12" s="9"/>
      <c r="N12" s="9"/>
      <c r="O12" s="10">
        <f>SUM(C12:N12)</f>
        <v>116.89</v>
      </c>
    </row>
    <row r="13" spans="1:15" ht="15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15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2">
        <v>13</v>
      </c>
      <c r="B15" s="8" t="s">
        <v>34</v>
      </c>
      <c r="C15" s="9">
        <v>0.32</v>
      </c>
      <c r="D15" s="9">
        <v>0.32</v>
      </c>
      <c r="E15" s="9">
        <v>49.38</v>
      </c>
      <c r="F15" s="9">
        <v>0.32</v>
      </c>
      <c r="G15" s="9">
        <v>10.55</v>
      </c>
      <c r="H15" s="9">
        <v>34.16</v>
      </c>
      <c r="I15" s="9">
        <v>0.3</v>
      </c>
      <c r="J15" s="9">
        <v>22.75</v>
      </c>
      <c r="K15" s="9">
        <v>0.3</v>
      </c>
      <c r="L15" s="9">
        <v>2.55</v>
      </c>
      <c r="M15" s="9"/>
      <c r="N15" s="9"/>
      <c r="O15" s="10">
        <f>SUM(C15:N15)</f>
        <v>120.94999999999999</v>
      </c>
    </row>
    <row r="16" spans="1:15" ht="15">
      <c r="A16" s="2">
        <v>14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</row>
    <row r="17" spans="1:15" ht="15">
      <c r="A17" s="2">
        <v>15</v>
      </c>
      <c r="B17" s="8" t="s">
        <v>80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</row>
    <row r="18" spans="1:15" ht="15">
      <c r="A18" s="2">
        <v>16</v>
      </c>
      <c r="B18" s="8" t="s">
        <v>31</v>
      </c>
      <c r="C18" s="9">
        <v>62.08</v>
      </c>
      <c r="D18" s="9">
        <v>62.08</v>
      </c>
      <c r="E18" s="9">
        <v>62.08</v>
      </c>
      <c r="F18" s="9">
        <v>60.99</v>
      </c>
      <c r="G18" s="9">
        <v>60.99</v>
      </c>
      <c r="H18" s="9">
        <v>60.99</v>
      </c>
      <c r="I18" s="9">
        <v>57.99</v>
      </c>
      <c r="J18" s="9">
        <v>57.99</v>
      </c>
      <c r="K18" s="9">
        <v>57.99</v>
      </c>
      <c r="L18" s="9">
        <v>57.99</v>
      </c>
      <c r="M18" s="9"/>
      <c r="N18" s="9"/>
      <c r="O18" s="10">
        <f>SUM(C18:N18)</f>
        <v>601.1700000000001</v>
      </c>
    </row>
    <row r="19" spans="1:15" ht="15">
      <c r="A19" s="2">
        <v>17</v>
      </c>
      <c r="B19" s="13" t="s">
        <v>32</v>
      </c>
      <c r="C19" s="10">
        <f>SUM(C3:C18)</f>
        <v>2001.7599999999995</v>
      </c>
      <c r="D19" s="10">
        <f>SUM(D3:D18)</f>
        <v>2982.75</v>
      </c>
      <c r="E19" s="10">
        <f>SUM(E3:E18)</f>
        <v>202561.29</v>
      </c>
      <c r="F19" s="10">
        <f>SUM(F3:F18)</f>
        <v>1437.65</v>
      </c>
      <c r="G19" s="10">
        <f>SUM(G3:G18)</f>
        <v>1519.6200000000001</v>
      </c>
      <c r="H19" s="10">
        <f>SUM(H3:H18)</f>
        <v>3428.1499999999996</v>
      </c>
      <c r="I19" s="10">
        <f>SUM(I3:I18)</f>
        <v>1103.33</v>
      </c>
      <c r="J19" s="10">
        <f>SUM(J3:J18)</f>
        <v>3101.8199999999993</v>
      </c>
      <c r="K19" s="10">
        <f>SUM(K3:K18)</f>
        <v>1211.91</v>
      </c>
      <c r="L19" s="10">
        <f>SUM(L3:L18)</f>
        <v>1182.1799999999998</v>
      </c>
      <c r="M19" s="10"/>
      <c r="N19" s="10"/>
      <c r="O19" s="10">
        <f>SUM(C19:N19)</f>
        <v>220530.46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4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7109375" style="0" customWidth="1"/>
    <col min="6" max="6" width="21.57421875" style="0" customWidth="1"/>
    <col min="7" max="7" width="26.140625" style="0" customWidth="1"/>
  </cols>
  <sheetData>
    <row r="2" spans="1:6" ht="15">
      <c r="A2" s="14" t="s">
        <v>91</v>
      </c>
      <c r="B2" s="14"/>
      <c r="C2" s="14"/>
      <c r="D2" s="14"/>
      <c r="E2" s="14"/>
      <c r="F2" s="14"/>
    </row>
    <row r="3" spans="1:7" ht="45">
      <c r="A3" s="5" t="s">
        <v>38</v>
      </c>
      <c r="B3" s="11" t="s">
        <v>2</v>
      </c>
      <c r="C3" s="11" t="s">
        <v>35</v>
      </c>
      <c r="D3" s="5" t="s">
        <v>37</v>
      </c>
      <c r="E3" s="12" t="s">
        <v>36</v>
      </c>
      <c r="F3" s="5" t="s">
        <v>92</v>
      </c>
      <c r="G3" s="24" t="s">
        <v>93</v>
      </c>
    </row>
    <row r="4" spans="1:7" ht="15">
      <c r="A4" s="1">
        <v>4812.78</v>
      </c>
      <c r="B4" s="1">
        <v>50384.700000000004</v>
      </c>
      <c r="C4" s="1">
        <v>50159.01000000001</v>
      </c>
      <c r="D4" s="1">
        <v>5038.47</v>
      </c>
      <c r="E4" s="1">
        <v>220530.46</v>
      </c>
      <c r="F4" s="1">
        <f>C4-E4</f>
        <v>-170371.44999999998</v>
      </c>
      <c r="G4" s="25">
        <v>-22998.95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421875" style="0" customWidth="1"/>
    <col min="2" max="2" width="29.8515625" style="0" customWidth="1"/>
    <col min="3" max="3" width="8.7109375" style="0" customWidth="1"/>
    <col min="4" max="4" width="9.57421875" style="0" customWidth="1"/>
    <col min="5" max="5" width="8.28125" style="0" customWidth="1"/>
    <col min="6" max="6" width="7.8515625" style="0" customWidth="1"/>
    <col min="7" max="7" width="8.00390625" style="0" customWidth="1"/>
    <col min="8" max="8" width="7.8515625" style="0" customWidth="1"/>
    <col min="9" max="9" width="7.7109375" style="0" customWidth="1"/>
    <col min="10" max="10" width="8.28125" style="0" customWidth="1"/>
    <col min="12" max="12" width="8.28125" style="0" customWidth="1"/>
    <col min="13" max="13" width="8.140625" style="0" customWidth="1"/>
    <col min="14" max="14" width="8.421875" style="0" customWidth="1"/>
  </cols>
  <sheetData>
    <row r="1" spans="1:15" ht="15">
      <c r="A1" s="27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5</v>
      </c>
      <c r="M2" s="2" t="s">
        <v>6</v>
      </c>
      <c r="N2" s="2" t="s">
        <v>7</v>
      </c>
      <c r="O2" s="2" t="s">
        <v>8</v>
      </c>
    </row>
    <row r="3" spans="1:15" ht="15">
      <c r="A3" s="2">
        <v>1</v>
      </c>
      <c r="B3" s="8" t="s">
        <v>18</v>
      </c>
      <c r="C3" s="9">
        <v>300</v>
      </c>
      <c r="D3" s="9"/>
      <c r="E3" s="1"/>
      <c r="F3" s="1"/>
      <c r="G3" s="16">
        <v>1135.39</v>
      </c>
      <c r="H3" s="1"/>
      <c r="I3" s="1">
        <v>7610</v>
      </c>
      <c r="J3" s="1"/>
      <c r="K3" s="1"/>
      <c r="L3" s="1"/>
      <c r="M3" s="1"/>
      <c r="N3" s="1"/>
      <c r="O3" s="2">
        <f>SUM(C3:N3)</f>
        <v>9045.39</v>
      </c>
    </row>
    <row r="4" spans="1:15" ht="15">
      <c r="A4" s="2">
        <v>2</v>
      </c>
      <c r="B4" s="8" t="s">
        <v>19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15">
      <c r="A5" s="2">
        <v>3</v>
      </c>
      <c r="B5" s="8" t="s">
        <v>20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2"/>
    </row>
    <row r="6" spans="1:15" ht="15">
      <c r="A6" s="2">
        <v>4</v>
      </c>
      <c r="B6" s="8" t="s">
        <v>21</v>
      </c>
      <c r="C6" s="9"/>
      <c r="D6" s="9">
        <v>484</v>
      </c>
      <c r="E6" s="1">
        <v>242</v>
      </c>
      <c r="F6" s="1">
        <v>202</v>
      </c>
      <c r="G6" s="1">
        <v>202</v>
      </c>
      <c r="H6" s="1">
        <v>202</v>
      </c>
      <c r="I6" s="1">
        <v>202</v>
      </c>
      <c r="J6" s="1">
        <v>202</v>
      </c>
      <c r="K6" s="1">
        <v>202</v>
      </c>
      <c r="L6" s="1">
        <v>202</v>
      </c>
      <c r="M6" s="1">
        <v>202</v>
      </c>
      <c r="N6" s="1">
        <v>202</v>
      </c>
      <c r="O6" s="2">
        <f>SUM(C6:N6)</f>
        <v>2544</v>
      </c>
    </row>
    <row r="7" spans="1:15" ht="15">
      <c r="A7" s="2">
        <v>5</v>
      </c>
      <c r="B7" s="8" t="s">
        <v>22</v>
      </c>
      <c r="C7" s="9"/>
      <c r="D7" s="9">
        <v>484</v>
      </c>
      <c r="E7" s="1">
        <v>242</v>
      </c>
      <c r="F7" s="1">
        <v>242</v>
      </c>
      <c r="G7" s="1">
        <v>242</v>
      </c>
      <c r="H7" s="1">
        <v>242</v>
      </c>
      <c r="I7" s="1">
        <v>242</v>
      </c>
      <c r="J7" s="1">
        <v>242</v>
      </c>
      <c r="K7" s="1">
        <v>242</v>
      </c>
      <c r="L7" s="1">
        <v>242</v>
      </c>
      <c r="M7" s="1">
        <v>242</v>
      </c>
      <c r="N7" s="1">
        <v>242</v>
      </c>
      <c r="O7" s="2">
        <f>SUM(C7:N7)</f>
        <v>2904</v>
      </c>
    </row>
    <row r="8" spans="1:15" ht="15">
      <c r="A8" s="2">
        <v>6</v>
      </c>
      <c r="B8" s="8" t="s">
        <v>33</v>
      </c>
      <c r="C8" s="9">
        <v>12.15</v>
      </c>
      <c r="D8" s="9">
        <v>9.94</v>
      </c>
      <c r="E8" s="1">
        <v>9.45</v>
      </c>
      <c r="F8" s="1">
        <v>14.65</v>
      </c>
      <c r="G8" s="1">
        <v>10.23</v>
      </c>
      <c r="H8" s="1">
        <v>8.89</v>
      </c>
      <c r="I8" s="1">
        <v>10.64</v>
      </c>
      <c r="J8" s="1">
        <v>13.8</v>
      </c>
      <c r="K8" s="1">
        <v>23.49</v>
      </c>
      <c r="L8" s="1">
        <v>16.28</v>
      </c>
      <c r="M8" s="1">
        <v>11.9</v>
      </c>
      <c r="N8" s="1">
        <v>11.01</v>
      </c>
      <c r="O8" s="2">
        <f>SUM(C8:N8)</f>
        <v>152.42999999999998</v>
      </c>
    </row>
    <row r="9" spans="1:15" ht="15">
      <c r="A9" s="2">
        <v>7</v>
      </c>
      <c r="B9" s="8" t="s">
        <v>23</v>
      </c>
      <c r="C9" s="9">
        <v>498.39</v>
      </c>
      <c r="D9" s="9">
        <v>391.46</v>
      </c>
      <c r="E9" s="9">
        <v>411.45</v>
      </c>
      <c r="F9" s="1">
        <v>508.97</v>
      </c>
      <c r="G9" s="1">
        <v>508.97</v>
      </c>
      <c r="H9" s="1">
        <v>502.55</v>
      </c>
      <c r="I9" s="1">
        <v>550.05</v>
      </c>
      <c r="J9" s="1">
        <v>590.66</v>
      </c>
      <c r="K9" s="1">
        <v>528</v>
      </c>
      <c r="L9" s="1">
        <v>514.64</v>
      </c>
      <c r="M9" s="1">
        <v>527.17</v>
      </c>
      <c r="N9" s="1">
        <v>554.88</v>
      </c>
      <c r="O9" s="2">
        <f>SUM(C9:N9)</f>
        <v>6087.1900000000005</v>
      </c>
    </row>
    <row r="10" spans="1:15" ht="15">
      <c r="A10" s="2">
        <v>8</v>
      </c>
      <c r="B10" s="8" t="s">
        <v>24</v>
      </c>
      <c r="C10" s="9">
        <v>101.17</v>
      </c>
      <c r="D10" s="9">
        <v>79.46</v>
      </c>
      <c r="E10" s="1">
        <v>83.52</v>
      </c>
      <c r="F10" s="1">
        <v>103.32</v>
      </c>
      <c r="G10" s="1">
        <v>103.32</v>
      </c>
      <c r="H10" s="1">
        <v>102.01</v>
      </c>
      <c r="I10" s="1">
        <v>111.66</v>
      </c>
      <c r="J10" s="1">
        <v>119.9</v>
      </c>
      <c r="K10" s="1">
        <v>107.18</v>
      </c>
      <c r="L10" s="1">
        <v>104.47</v>
      </c>
      <c r="M10" s="1">
        <v>107.01</v>
      </c>
      <c r="N10" s="1">
        <v>112.64</v>
      </c>
      <c r="O10" s="2">
        <f>SUM(C10:N10)</f>
        <v>1235.66</v>
      </c>
    </row>
    <row r="11" spans="1:15" ht="15">
      <c r="A11" s="2">
        <v>9</v>
      </c>
      <c r="B11" s="8" t="s">
        <v>25</v>
      </c>
      <c r="C11" s="9"/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</row>
    <row r="12" spans="1:15" ht="15">
      <c r="A12" s="2">
        <v>10</v>
      </c>
      <c r="B12" s="8" t="s">
        <v>26</v>
      </c>
      <c r="C12" s="9">
        <v>19.55</v>
      </c>
      <c r="D12" s="9">
        <v>19.54</v>
      </c>
      <c r="E12" s="1"/>
      <c r="F12" s="1">
        <v>58.64</v>
      </c>
      <c r="G12" s="1">
        <v>13.18</v>
      </c>
      <c r="H12" s="1"/>
      <c r="I12" s="1">
        <v>18.31</v>
      </c>
      <c r="J12" s="1"/>
      <c r="K12" s="1"/>
      <c r="L12" s="1">
        <v>19.25</v>
      </c>
      <c r="M12" s="1">
        <v>19.25</v>
      </c>
      <c r="N12" s="1">
        <v>18.8</v>
      </c>
      <c r="O12" s="2">
        <f>SUM(C12:N12)</f>
        <v>186.52</v>
      </c>
    </row>
    <row r="13" spans="1:15" ht="26.25">
      <c r="A13" s="2">
        <v>11</v>
      </c>
      <c r="B13" s="8" t="s">
        <v>27</v>
      </c>
      <c r="C13" s="9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15" ht="26.25">
      <c r="A14" s="2">
        <v>12</v>
      </c>
      <c r="B14" s="8" t="s">
        <v>28</v>
      </c>
      <c r="C14" s="9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15" ht="15">
      <c r="A15" s="2">
        <v>13</v>
      </c>
      <c r="B15" s="8" t="s">
        <v>34</v>
      </c>
      <c r="C15" s="9">
        <v>2.23</v>
      </c>
      <c r="D15" s="9">
        <v>167.55</v>
      </c>
      <c r="E15" s="1">
        <v>20.38</v>
      </c>
      <c r="F15" s="1">
        <v>30.44</v>
      </c>
      <c r="G15" s="1">
        <v>26.53</v>
      </c>
      <c r="H15" s="1"/>
      <c r="I15" s="1">
        <v>24.85</v>
      </c>
      <c r="J15" s="1">
        <v>48.95</v>
      </c>
      <c r="K15" s="1"/>
      <c r="L15" s="1">
        <v>10.72</v>
      </c>
      <c r="M15" s="1">
        <v>105.89</v>
      </c>
      <c r="N15" s="1">
        <v>14.77</v>
      </c>
      <c r="O15" s="2">
        <f>SUM(C15:N15)</f>
        <v>452.31</v>
      </c>
    </row>
    <row r="16" spans="1:15" ht="15">
      <c r="A16" s="2">
        <v>14</v>
      </c>
      <c r="B16" s="8" t="s">
        <v>29</v>
      </c>
      <c r="C16" s="9">
        <v>13.4</v>
      </c>
      <c r="D16" s="9">
        <v>6.7</v>
      </c>
      <c r="E16" s="1">
        <v>6.7</v>
      </c>
      <c r="F16" s="1">
        <v>6.7</v>
      </c>
      <c r="G16" s="1">
        <v>6.7</v>
      </c>
      <c r="H16" s="1">
        <v>5.99</v>
      </c>
      <c r="I16" s="1">
        <v>3.13</v>
      </c>
      <c r="J16" s="1">
        <v>6.6</v>
      </c>
      <c r="K16" s="1">
        <v>6.6</v>
      </c>
      <c r="L16" s="1">
        <v>6.6</v>
      </c>
      <c r="M16" s="1">
        <v>6.6</v>
      </c>
      <c r="N16" s="1">
        <v>6.44</v>
      </c>
      <c r="O16" s="2">
        <f>SUM(C16:N16)</f>
        <v>82.16</v>
      </c>
    </row>
    <row r="17" spans="1:15" ht="15">
      <c r="A17" s="2">
        <v>15</v>
      </c>
      <c r="B17" s="8" t="s">
        <v>39</v>
      </c>
      <c r="C17" s="9">
        <v>55.85</v>
      </c>
      <c r="D17" s="9">
        <v>27.92</v>
      </c>
      <c r="E17" s="1">
        <v>27.92</v>
      </c>
      <c r="F17" s="1">
        <v>55.85</v>
      </c>
      <c r="G17" s="1"/>
      <c r="H17" s="1"/>
      <c r="I17" s="1"/>
      <c r="J17" s="1"/>
      <c r="K17" s="1"/>
      <c r="L17" s="1"/>
      <c r="M17" s="1"/>
      <c r="N17" s="1"/>
      <c r="O17" s="2">
        <f>SUM(C17:N17)</f>
        <v>167.54000000000002</v>
      </c>
    </row>
    <row r="18" spans="1:15" ht="15">
      <c r="A18" s="2">
        <v>16</v>
      </c>
      <c r="B18" s="8" t="s">
        <v>55</v>
      </c>
      <c r="C18" s="9">
        <v>11.17</v>
      </c>
      <c r="D18" s="9">
        <v>11.17</v>
      </c>
      <c r="E18" s="1"/>
      <c r="F18" s="1">
        <v>22.34</v>
      </c>
      <c r="G18" s="1">
        <v>33.51</v>
      </c>
      <c r="H18" s="1"/>
      <c r="I18" s="1">
        <v>10.46</v>
      </c>
      <c r="J18" s="1"/>
      <c r="K18" s="1"/>
      <c r="L18" s="1">
        <v>22</v>
      </c>
      <c r="M18" s="1"/>
      <c r="N18" s="1"/>
      <c r="O18" s="2">
        <f>SUM(C18:N18)</f>
        <v>110.65</v>
      </c>
    </row>
    <row r="19" spans="1:15" ht="15">
      <c r="A19" s="2">
        <v>17</v>
      </c>
      <c r="B19" s="8" t="s">
        <v>30</v>
      </c>
      <c r="C19" s="9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ht="15">
      <c r="A20" s="2">
        <v>18</v>
      </c>
      <c r="B20" s="8" t="s">
        <v>31</v>
      </c>
      <c r="C20" s="9">
        <v>55.85</v>
      </c>
      <c r="D20" s="9">
        <v>55.85</v>
      </c>
      <c r="E20" s="1">
        <v>55.85</v>
      </c>
      <c r="F20" s="1">
        <v>55.85</v>
      </c>
      <c r="G20" s="1"/>
      <c r="H20" s="1">
        <v>141.93</v>
      </c>
      <c r="I20" s="1">
        <v>74.31</v>
      </c>
      <c r="J20" s="1">
        <v>156.22</v>
      </c>
      <c r="K20" s="1"/>
      <c r="L20" s="1">
        <v>78.11</v>
      </c>
      <c r="M20" s="1"/>
      <c r="N20" s="1"/>
      <c r="O20" s="2">
        <f>SUM(C20:N20)</f>
        <v>673.97</v>
      </c>
    </row>
    <row r="21" spans="1:15" ht="15">
      <c r="A21" s="2">
        <v>19</v>
      </c>
      <c r="B21" s="13" t="s">
        <v>32</v>
      </c>
      <c r="C21" s="10">
        <f aca="true" t="shared" si="0" ref="C21:I21">SUM(C3:C20)</f>
        <v>1069.7599999999998</v>
      </c>
      <c r="D21" s="10">
        <f t="shared" si="0"/>
        <v>1737.5900000000001</v>
      </c>
      <c r="E21" s="2">
        <f t="shared" si="0"/>
        <v>1099.27</v>
      </c>
      <c r="F21" s="2">
        <f t="shared" si="0"/>
        <v>1300.76</v>
      </c>
      <c r="G21" s="2">
        <f t="shared" si="0"/>
        <v>2281.8300000000004</v>
      </c>
      <c r="H21" s="2">
        <f t="shared" si="0"/>
        <v>1205.3700000000001</v>
      </c>
      <c r="I21" s="2">
        <f t="shared" si="0"/>
        <v>8857.409999999998</v>
      </c>
      <c r="J21" s="2">
        <f>SUM(J3:J20)</f>
        <v>1380.13</v>
      </c>
      <c r="K21" s="2">
        <f>SUM(K3:K20)</f>
        <v>1109.27</v>
      </c>
      <c r="L21" s="2">
        <f>SUM(L3:L20)</f>
        <v>1216.0699999999997</v>
      </c>
      <c r="M21" s="2">
        <f>SUM(M3:M20)</f>
        <v>1221.82</v>
      </c>
      <c r="N21" s="2">
        <f>SUM(N6:N20)</f>
        <v>1162.54</v>
      </c>
      <c r="O21" s="2">
        <f>SUM(C21:N21)</f>
        <v>23641.82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6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00390625" style="0" customWidth="1"/>
    <col min="6" max="6" width="18.7109375" style="0" customWidth="1"/>
  </cols>
  <sheetData>
    <row r="4" spans="1:6" ht="15">
      <c r="A4" s="14" t="s">
        <v>54</v>
      </c>
      <c r="B4" s="14"/>
      <c r="C4" s="14"/>
      <c r="D4" s="14"/>
      <c r="E4" s="14"/>
      <c r="F4" s="14"/>
    </row>
    <row r="5" spans="1:6" ht="52.5" customHeight="1">
      <c r="A5" s="5" t="s">
        <v>38</v>
      </c>
      <c r="B5" s="11" t="s">
        <v>2</v>
      </c>
      <c r="C5" s="11" t="s">
        <v>35</v>
      </c>
      <c r="D5" s="5" t="s">
        <v>37</v>
      </c>
      <c r="E5" s="12" t="s">
        <v>36</v>
      </c>
      <c r="F5" s="5" t="s">
        <v>58</v>
      </c>
    </row>
    <row r="6" spans="1:6" ht="15">
      <c r="A6" s="1">
        <v>4025.37</v>
      </c>
      <c r="B6" s="1">
        <v>48304.44</v>
      </c>
      <c r="C6" s="1">
        <v>48304.44</v>
      </c>
      <c r="D6" s="1">
        <v>4025.37</v>
      </c>
      <c r="E6" s="1">
        <v>23641.82</v>
      </c>
      <c r="F6" s="1">
        <f>C6-E6</f>
        <v>24662.620000000003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15.00390625" style="0" bestFit="1" customWidth="1"/>
    <col min="3" max="3" width="12.421875" style="0" bestFit="1" customWidth="1"/>
    <col min="4" max="4" width="14.28125" style="0" bestFit="1" customWidth="1"/>
    <col min="5" max="5" width="16.851562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62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41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s="17" customFormat="1" ht="45">
      <c r="A6" s="18" t="s">
        <v>0</v>
      </c>
      <c r="B6" s="19" t="s">
        <v>1</v>
      </c>
      <c r="C6" s="18" t="s">
        <v>2</v>
      </c>
      <c r="D6" s="18" t="s">
        <v>3</v>
      </c>
      <c r="E6" s="19" t="s">
        <v>4</v>
      </c>
    </row>
    <row r="7" spans="1:5" ht="15">
      <c r="A7" s="4" t="s">
        <v>42</v>
      </c>
      <c r="B7" s="1">
        <v>4025.37</v>
      </c>
      <c r="C7" s="1">
        <v>4025.37</v>
      </c>
      <c r="D7" s="1">
        <v>4025.37</v>
      </c>
      <c r="E7" s="1">
        <v>4025.37</v>
      </c>
    </row>
    <row r="8" spans="1:5" ht="15">
      <c r="A8" s="4" t="s">
        <v>43</v>
      </c>
      <c r="B8" s="1">
        <v>4025.37</v>
      </c>
      <c r="C8" s="1">
        <v>4025.37</v>
      </c>
      <c r="D8" s="1">
        <v>4025.37</v>
      </c>
      <c r="E8" s="1">
        <v>4025.37</v>
      </c>
    </row>
    <row r="9" spans="1:5" ht="15">
      <c r="A9" s="2" t="s">
        <v>44</v>
      </c>
      <c r="B9" s="1">
        <v>4025.37</v>
      </c>
      <c r="C9" s="1">
        <v>4025.37</v>
      </c>
      <c r="D9" s="1">
        <v>4025.37</v>
      </c>
      <c r="E9" s="1">
        <v>4025.37</v>
      </c>
    </row>
    <row r="10" spans="1:5" ht="15">
      <c r="A10" s="4" t="s">
        <v>45</v>
      </c>
      <c r="B10" s="1">
        <v>4025.37</v>
      </c>
      <c r="C10" s="1">
        <v>4025.37</v>
      </c>
      <c r="D10" s="1">
        <v>4025.37</v>
      </c>
      <c r="E10" s="1">
        <v>4025.37</v>
      </c>
    </row>
    <row r="11" spans="1:5" ht="15">
      <c r="A11" s="4" t="s">
        <v>46</v>
      </c>
      <c r="B11" s="1">
        <v>4025.37</v>
      </c>
      <c r="C11" s="1">
        <v>4025.37</v>
      </c>
      <c r="D11" s="15">
        <v>3135.95</v>
      </c>
      <c r="E11" s="15">
        <v>4914.79</v>
      </c>
    </row>
    <row r="12" spans="1:5" ht="15">
      <c r="A12" s="2" t="s">
        <v>47</v>
      </c>
      <c r="B12" s="1">
        <v>4914.79</v>
      </c>
      <c r="C12" s="1">
        <v>4025.37</v>
      </c>
      <c r="D12" s="15">
        <v>4914.79</v>
      </c>
      <c r="E12" s="15">
        <v>4025.37</v>
      </c>
    </row>
    <row r="13" spans="1:5" ht="15">
      <c r="A13" s="4" t="s">
        <v>48</v>
      </c>
      <c r="B13" s="1">
        <v>4914.79</v>
      </c>
      <c r="C13" s="1">
        <v>4025.37</v>
      </c>
      <c r="D13" s="15">
        <v>4025.37</v>
      </c>
      <c r="E13" s="15">
        <v>4025.37</v>
      </c>
    </row>
    <row r="14" spans="1:5" ht="15">
      <c r="A14" s="4" t="s">
        <v>49</v>
      </c>
      <c r="B14" s="1">
        <v>4025.37</v>
      </c>
      <c r="C14" s="15">
        <v>4025.37</v>
      </c>
      <c r="D14" s="15">
        <v>4025.37</v>
      </c>
      <c r="E14" s="15">
        <v>4025.37</v>
      </c>
    </row>
    <row r="15" spans="1:5" ht="15">
      <c r="A15" s="2" t="s">
        <v>50</v>
      </c>
      <c r="B15" s="1">
        <v>4025.37</v>
      </c>
      <c r="C15" s="15">
        <v>4025.37</v>
      </c>
      <c r="D15" s="15">
        <v>4025.37</v>
      </c>
      <c r="E15" s="15">
        <v>4025.37</v>
      </c>
    </row>
    <row r="16" spans="1:5" ht="15">
      <c r="A16" s="4" t="s">
        <v>51</v>
      </c>
      <c r="B16" s="1">
        <v>4025.37</v>
      </c>
      <c r="C16" s="15">
        <v>4025.37</v>
      </c>
      <c r="D16" s="15">
        <v>4025.37</v>
      </c>
      <c r="E16" s="15">
        <v>4025.37</v>
      </c>
    </row>
    <row r="17" spans="1:5" ht="15">
      <c r="A17" s="4" t="s">
        <v>52</v>
      </c>
      <c r="B17" s="1">
        <v>4025.37</v>
      </c>
      <c r="C17" s="15">
        <v>4025.37</v>
      </c>
      <c r="D17" s="15">
        <v>4025.37</v>
      </c>
      <c r="E17" s="15">
        <v>4025.37</v>
      </c>
    </row>
    <row r="18" spans="1:5" ht="15">
      <c r="A18" s="2" t="s">
        <v>53</v>
      </c>
      <c r="B18" s="1">
        <v>4025.37</v>
      </c>
      <c r="C18" s="15">
        <v>4025.37</v>
      </c>
      <c r="D18" s="15">
        <v>4025.37</v>
      </c>
      <c r="E18" s="15">
        <v>4025.37</v>
      </c>
    </row>
    <row r="19" spans="1:5" ht="15">
      <c r="A19" s="2" t="s">
        <v>57</v>
      </c>
      <c r="B19" s="1"/>
      <c r="C19" s="2">
        <f>SUM(C7:C18)</f>
        <v>48304.44</v>
      </c>
      <c r="D19" s="2">
        <f>SUM(D7:D18)</f>
        <v>48304.44000000001</v>
      </c>
      <c r="E19" s="2">
        <v>4025.37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N6" sqref="N6:N7"/>
    </sheetView>
  </sheetViews>
  <sheetFormatPr defaultColWidth="9.140625" defaultRowHeight="15"/>
  <cols>
    <col min="1" max="1" width="3.00390625" style="0" bestFit="1" customWidth="1"/>
    <col min="2" max="2" width="29.28125" style="0" customWidth="1"/>
    <col min="3" max="3" width="7.57421875" style="0" customWidth="1"/>
    <col min="4" max="4" width="7.8515625" style="0" bestFit="1" customWidth="1"/>
    <col min="5" max="5" width="8.00390625" style="0" bestFit="1" customWidth="1"/>
    <col min="6" max="6" width="9.00390625" style="0" bestFit="1" customWidth="1"/>
    <col min="7" max="10" width="8.00390625" style="0" bestFit="1" customWidth="1"/>
    <col min="12" max="12" width="7.57421875" style="0" bestFit="1" customWidth="1"/>
    <col min="13" max="13" width="7.7109375" style="0" customWidth="1"/>
    <col min="14" max="14" width="7.8515625" style="0" bestFit="1" customWidth="1"/>
    <col min="15" max="15" width="9.00390625" style="0" bestFit="1" customWidth="1"/>
  </cols>
  <sheetData>
    <row r="1" spans="1:15" ht="15">
      <c r="A1" s="27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5">
      <c r="A3" s="2">
        <v>1</v>
      </c>
      <c r="B3" s="8" t="s">
        <v>18</v>
      </c>
      <c r="C3" s="9" t="s">
        <v>59</v>
      </c>
      <c r="D3" s="9"/>
      <c r="E3" s="9"/>
      <c r="F3" s="9">
        <v>30297.39</v>
      </c>
      <c r="G3" s="20"/>
      <c r="H3" s="9"/>
      <c r="I3" s="9"/>
      <c r="J3" s="9"/>
      <c r="K3" s="9">
        <v>2533</v>
      </c>
      <c r="L3" s="9"/>
      <c r="M3" s="9"/>
      <c r="N3" s="9">
        <v>500</v>
      </c>
      <c r="O3" s="10">
        <f>SUM(C3:N3)</f>
        <v>33330.39</v>
      </c>
    </row>
    <row r="4" spans="1:15" ht="15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2">
        <v>4</v>
      </c>
      <c r="B6" s="8" t="s">
        <v>21</v>
      </c>
      <c r="C6" s="9">
        <v>202</v>
      </c>
      <c r="D6" s="9">
        <v>202</v>
      </c>
      <c r="E6" s="9">
        <v>202</v>
      </c>
      <c r="F6" s="9">
        <v>202</v>
      </c>
      <c r="G6" s="9">
        <v>157</v>
      </c>
      <c r="H6" s="9">
        <v>246</v>
      </c>
      <c r="I6" s="9">
        <v>202</v>
      </c>
      <c r="J6" s="9">
        <v>202</v>
      </c>
      <c r="K6" s="9">
        <v>202</v>
      </c>
      <c r="L6" s="9">
        <v>202</v>
      </c>
      <c r="M6" s="9">
        <v>202</v>
      </c>
      <c r="N6" s="9">
        <v>202</v>
      </c>
      <c r="O6" s="10">
        <f>SUM(C6:N6)</f>
        <v>2423</v>
      </c>
    </row>
    <row r="7" spans="1:15" ht="15">
      <c r="A7" s="2">
        <v>5</v>
      </c>
      <c r="B7" s="8" t="s">
        <v>22</v>
      </c>
      <c r="C7" s="9">
        <v>242</v>
      </c>
      <c r="D7" s="9">
        <v>242</v>
      </c>
      <c r="E7" s="9">
        <v>242</v>
      </c>
      <c r="F7" s="9">
        <v>242</v>
      </c>
      <c r="G7" s="9">
        <v>189</v>
      </c>
      <c r="H7" s="9">
        <v>295</v>
      </c>
      <c r="I7" s="9">
        <v>242</v>
      </c>
      <c r="J7" s="9">
        <v>242</v>
      </c>
      <c r="K7" s="9">
        <v>242</v>
      </c>
      <c r="L7" s="9">
        <v>242</v>
      </c>
      <c r="M7" s="9">
        <v>242</v>
      </c>
      <c r="N7" s="9">
        <v>242</v>
      </c>
      <c r="O7" s="10">
        <f>SUM(C7:N7)</f>
        <v>2904</v>
      </c>
    </row>
    <row r="8" spans="1:15" ht="15">
      <c r="A8" s="2">
        <v>6</v>
      </c>
      <c r="B8" s="8" t="s">
        <v>33</v>
      </c>
      <c r="C8" s="9">
        <v>10.64</v>
      </c>
      <c r="D8" s="9">
        <v>11.81</v>
      </c>
      <c r="E8" s="9">
        <v>14.29</v>
      </c>
      <c r="F8" s="9">
        <v>14.18</v>
      </c>
      <c r="G8" s="9">
        <v>13.6</v>
      </c>
      <c r="H8" s="9">
        <v>13.04</v>
      </c>
      <c r="I8" s="9">
        <v>14.61</v>
      </c>
      <c r="J8" s="9">
        <v>13.38</v>
      </c>
      <c r="K8" s="9">
        <v>13.4</v>
      </c>
      <c r="L8" s="9">
        <v>12.97</v>
      </c>
      <c r="M8" s="9">
        <v>17.75</v>
      </c>
      <c r="N8" s="9">
        <v>16.98</v>
      </c>
      <c r="O8" s="10">
        <f>SUM(C8:N8)</f>
        <v>166.65</v>
      </c>
    </row>
    <row r="9" spans="1:15" ht="13.5" customHeight="1">
      <c r="A9" s="2">
        <v>7</v>
      </c>
      <c r="B9" s="8" t="s">
        <v>23</v>
      </c>
      <c r="C9" s="9">
        <v>488.43</v>
      </c>
      <c r="D9" s="9">
        <v>488.43</v>
      </c>
      <c r="E9" s="9">
        <v>526.03</v>
      </c>
      <c r="F9" s="9">
        <v>488.43</v>
      </c>
      <c r="G9" s="9">
        <v>526.31</v>
      </c>
      <c r="H9" s="9">
        <v>599.75</v>
      </c>
      <c r="I9" s="9">
        <v>500.83</v>
      </c>
      <c r="J9" s="9">
        <v>507.26</v>
      </c>
      <c r="K9" s="9">
        <v>382.61</v>
      </c>
      <c r="L9" s="9">
        <v>608.64</v>
      </c>
      <c r="M9" s="9">
        <v>547.43</v>
      </c>
      <c r="N9" s="9">
        <v>521.47</v>
      </c>
      <c r="O9" s="10">
        <f>SUM(C9:N9)</f>
        <v>6185.620000000001</v>
      </c>
    </row>
    <row r="10" spans="1:15" ht="15.75" customHeight="1">
      <c r="A10" s="2">
        <v>8</v>
      </c>
      <c r="B10" s="8" t="s">
        <v>24</v>
      </c>
      <c r="C10" s="9">
        <v>99.16</v>
      </c>
      <c r="D10" s="9">
        <v>99.16</v>
      </c>
      <c r="E10" s="9">
        <v>106.79</v>
      </c>
      <c r="F10" s="9">
        <v>99.16</v>
      </c>
      <c r="G10" s="9">
        <v>106.84</v>
      </c>
      <c r="H10" s="9">
        <v>121.75</v>
      </c>
      <c r="I10" s="9">
        <v>101.67</v>
      </c>
      <c r="J10" s="9">
        <v>102.98</v>
      </c>
      <c r="K10" s="9">
        <v>77.67</v>
      </c>
      <c r="L10" s="9">
        <v>123.55</v>
      </c>
      <c r="M10" s="9">
        <v>111.13</v>
      </c>
      <c r="N10" s="9">
        <v>105.86</v>
      </c>
      <c r="O10" s="10">
        <f>SUM(C10:N10)</f>
        <v>1255.72</v>
      </c>
    </row>
    <row r="11" spans="1:15" ht="13.5" customHeight="1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2.75" customHeight="1">
      <c r="A12" s="2">
        <v>10</v>
      </c>
      <c r="B12" s="8" t="s">
        <v>26</v>
      </c>
      <c r="C12" s="9">
        <v>18.8</v>
      </c>
      <c r="D12" s="9">
        <v>18.8</v>
      </c>
      <c r="E12" s="9"/>
      <c r="F12" s="9">
        <v>13.42</v>
      </c>
      <c r="G12" s="9">
        <v>18.8</v>
      </c>
      <c r="H12" s="9"/>
      <c r="I12" s="9">
        <v>18.8</v>
      </c>
      <c r="J12" s="9"/>
      <c r="K12" s="9">
        <v>18.4</v>
      </c>
      <c r="L12" s="9"/>
      <c r="M12" s="9">
        <v>36.8</v>
      </c>
      <c r="N12" s="9">
        <v>36.09</v>
      </c>
      <c r="O12" s="10">
        <f>SUM(C12:N12)</f>
        <v>179.91</v>
      </c>
    </row>
    <row r="13" spans="1:15" ht="26.25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26.25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2">
        <v>13</v>
      </c>
      <c r="B15" s="8" t="s">
        <v>34</v>
      </c>
      <c r="C15" s="9">
        <v>9.66</v>
      </c>
      <c r="D15" s="9">
        <v>16.03</v>
      </c>
      <c r="E15" s="9">
        <v>59.08</v>
      </c>
      <c r="F15" s="9">
        <v>154.43</v>
      </c>
      <c r="G15" s="9"/>
      <c r="H15" s="9"/>
      <c r="I15" s="9">
        <v>44.31</v>
      </c>
      <c r="J15" s="9">
        <v>18.26</v>
      </c>
      <c r="K15" s="9">
        <v>42.05</v>
      </c>
      <c r="L15" s="9"/>
      <c r="M15" s="9">
        <v>6.31</v>
      </c>
      <c r="N15" s="9">
        <v>50.01</v>
      </c>
      <c r="O15" s="10">
        <f>SUM(C15:N15)</f>
        <v>400.14</v>
      </c>
    </row>
    <row r="16" spans="1:15" ht="15">
      <c r="A16" s="2">
        <v>14</v>
      </c>
      <c r="B16" s="8" t="s">
        <v>29</v>
      </c>
      <c r="C16" s="9">
        <v>6.44</v>
      </c>
      <c r="D16" s="9">
        <v>6.44</v>
      </c>
      <c r="E16" s="9">
        <v>6.44</v>
      </c>
      <c r="F16" s="9">
        <v>6.44</v>
      </c>
      <c r="G16" s="9">
        <v>6.44</v>
      </c>
      <c r="H16" s="9">
        <v>6.44</v>
      </c>
      <c r="I16" s="9"/>
      <c r="J16" s="9"/>
      <c r="K16" s="9"/>
      <c r="L16" s="9"/>
      <c r="M16" s="9"/>
      <c r="N16" s="9"/>
      <c r="O16" s="10">
        <f>SUM(C16:N16)</f>
        <v>38.64</v>
      </c>
    </row>
    <row r="17" spans="1:15" ht="15">
      <c r="A17" s="2">
        <v>15</v>
      </c>
      <c r="B17" s="8" t="s">
        <v>55</v>
      </c>
      <c r="C17" s="9"/>
      <c r="D17" s="9"/>
      <c r="E17" s="9">
        <v>53.71</v>
      </c>
      <c r="F17" s="9">
        <v>21.48</v>
      </c>
      <c r="G17" s="9">
        <v>21.48</v>
      </c>
      <c r="H17" s="9"/>
      <c r="I17" s="9">
        <v>21.48</v>
      </c>
      <c r="J17" s="9"/>
      <c r="K17" s="9"/>
      <c r="L17" s="9"/>
      <c r="M17" s="9"/>
      <c r="N17" s="9"/>
      <c r="O17" s="10">
        <f>SUM(C17:N17)</f>
        <v>118.15</v>
      </c>
    </row>
    <row r="18" spans="1:15" ht="15">
      <c r="A18" s="2">
        <v>16</v>
      </c>
      <c r="B18" s="8" t="s">
        <v>31</v>
      </c>
      <c r="C18" s="9"/>
      <c r="D18" s="9">
        <v>228.83</v>
      </c>
      <c r="E18" s="9">
        <v>152.55</v>
      </c>
      <c r="F18" s="9">
        <v>76.27</v>
      </c>
      <c r="G18" s="9"/>
      <c r="H18" s="9"/>
      <c r="I18" s="9">
        <v>76.27</v>
      </c>
      <c r="J18" s="9">
        <v>228.26</v>
      </c>
      <c r="K18" s="9">
        <v>149.3</v>
      </c>
      <c r="L18" s="9">
        <v>149.3</v>
      </c>
      <c r="M18" s="9"/>
      <c r="N18" s="9"/>
      <c r="O18" s="10">
        <f>SUM(C18:N18)</f>
        <v>1060.78</v>
      </c>
    </row>
    <row r="19" spans="1:15" ht="15">
      <c r="A19" s="2">
        <v>17</v>
      </c>
      <c r="B19" s="13" t="s">
        <v>32</v>
      </c>
      <c r="C19" s="10">
        <f aca="true" t="shared" si="0" ref="C19:M19">SUM(C3:C18)</f>
        <v>1077.13</v>
      </c>
      <c r="D19" s="10">
        <f t="shared" si="0"/>
        <v>1313.5</v>
      </c>
      <c r="E19" s="10">
        <f t="shared" si="0"/>
        <v>1362.8899999999999</v>
      </c>
      <c r="F19" s="10">
        <f t="shared" si="0"/>
        <v>31615.199999999997</v>
      </c>
      <c r="G19" s="10">
        <f t="shared" si="0"/>
        <v>1039.47</v>
      </c>
      <c r="H19" s="10">
        <f t="shared" si="0"/>
        <v>1281.98</v>
      </c>
      <c r="I19" s="10">
        <f t="shared" si="0"/>
        <v>1221.97</v>
      </c>
      <c r="J19" s="10">
        <f t="shared" si="0"/>
        <v>1314.1399999999999</v>
      </c>
      <c r="K19" s="10">
        <f t="shared" si="0"/>
        <v>3660.4300000000007</v>
      </c>
      <c r="L19" s="10">
        <f t="shared" si="0"/>
        <v>1338.46</v>
      </c>
      <c r="M19" s="10">
        <f t="shared" si="0"/>
        <v>1163.4199999999998</v>
      </c>
      <c r="N19" s="10">
        <f>SUM(N3:N18)</f>
        <v>1674.4099999999999</v>
      </c>
      <c r="O19" s="10">
        <f>SUM(C19:N19)</f>
        <v>48063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5"/>
  <sheetViews>
    <sheetView zoomScalePageLayoutView="0" workbookViewId="0" topLeftCell="A3">
      <selection activeCell="H26" sqref="H26"/>
    </sheetView>
  </sheetViews>
  <sheetFormatPr defaultColWidth="9.140625" defaultRowHeight="15"/>
  <cols>
    <col min="1" max="1" width="17.140625" style="0" customWidth="1"/>
    <col min="2" max="2" width="12.421875" style="0" bestFit="1" customWidth="1"/>
    <col min="4" max="4" width="17.421875" style="0" customWidth="1"/>
    <col min="6" max="6" width="20.140625" style="0" customWidth="1"/>
    <col min="7" max="7" width="25.57421875" style="0" customWidth="1"/>
  </cols>
  <sheetData>
    <row r="4" spans="1:6" ht="15">
      <c r="A4" s="14" t="s">
        <v>61</v>
      </c>
      <c r="B4" s="14"/>
      <c r="C4" s="14"/>
      <c r="D4" s="14"/>
      <c r="E4" s="14"/>
      <c r="F4" s="14"/>
    </row>
    <row r="5" spans="1:7" ht="45">
      <c r="A5" s="5" t="s">
        <v>38</v>
      </c>
      <c r="B5" s="11" t="s">
        <v>2</v>
      </c>
      <c r="C5" s="11" t="s">
        <v>35</v>
      </c>
      <c r="D5" s="5" t="s">
        <v>37</v>
      </c>
      <c r="E5" s="12" t="s">
        <v>36</v>
      </c>
      <c r="F5" s="5" t="s">
        <v>60</v>
      </c>
      <c r="G5" s="5" t="s">
        <v>63</v>
      </c>
    </row>
    <row r="6" spans="1:7" ht="15">
      <c r="A6" s="1">
        <v>4025.37</v>
      </c>
      <c r="B6" s="1">
        <v>48304.44</v>
      </c>
      <c r="C6" s="1">
        <v>48304.44000000001</v>
      </c>
      <c r="D6" s="1">
        <v>4025.37</v>
      </c>
      <c r="E6" s="1">
        <v>48063</v>
      </c>
      <c r="F6" s="1">
        <f>C6-E6</f>
        <v>241.4400000000096</v>
      </c>
      <c r="G6" s="1">
        <v>24904.06</v>
      </c>
    </row>
    <row r="15" ht="15">
      <c r="G1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6.140625" style="0" bestFit="1" customWidth="1"/>
    <col min="3" max="3" width="12.421875" style="0" bestFit="1" customWidth="1"/>
    <col min="4" max="4" width="14.28125" style="0" bestFit="1" customWidth="1"/>
    <col min="5" max="5" width="14.8515625" style="0" bestFit="1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64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41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30">
      <c r="A6" s="18" t="s">
        <v>0</v>
      </c>
      <c r="B6" s="19" t="s">
        <v>1</v>
      </c>
      <c r="C6" s="18" t="s">
        <v>2</v>
      </c>
      <c r="D6" s="18" t="s">
        <v>3</v>
      </c>
      <c r="E6" s="19" t="s">
        <v>4</v>
      </c>
    </row>
    <row r="7" spans="1:5" ht="15">
      <c r="A7" s="4" t="s">
        <v>42</v>
      </c>
      <c r="B7" s="1">
        <v>4025.37</v>
      </c>
      <c r="C7" s="1">
        <v>4170.1</v>
      </c>
      <c r="D7" s="1">
        <v>4025.37</v>
      </c>
      <c r="E7" s="1">
        <v>4170.1</v>
      </c>
    </row>
    <row r="8" spans="1:5" ht="15">
      <c r="A8" s="4" t="s">
        <v>43</v>
      </c>
      <c r="B8" s="1">
        <v>4170.1</v>
      </c>
      <c r="C8" s="1">
        <v>4170.1</v>
      </c>
      <c r="D8" s="1">
        <v>4170.1</v>
      </c>
      <c r="E8" s="1">
        <v>4170.1</v>
      </c>
    </row>
    <row r="9" spans="1:5" ht="15">
      <c r="A9" s="2" t="s">
        <v>44</v>
      </c>
      <c r="B9" s="1">
        <v>4170.1</v>
      </c>
      <c r="C9" s="1">
        <v>4170.1</v>
      </c>
      <c r="D9" s="1">
        <v>4170.1</v>
      </c>
      <c r="E9" s="1">
        <v>4170.1</v>
      </c>
    </row>
    <row r="10" spans="1:5" ht="15">
      <c r="A10" s="4" t="s">
        <v>45</v>
      </c>
      <c r="B10" s="1">
        <v>4170.1</v>
      </c>
      <c r="C10" s="1">
        <v>4170.1</v>
      </c>
      <c r="D10" s="1">
        <v>4170.1</v>
      </c>
      <c r="E10" s="1">
        <v>4170.1</v>
      </c>
    </row>
    <row r="11" spans="1:5" ht="15">
      <c r="A11" s="4" t="s">
        <v>46</v>
      </c>
      <c r="B11" s="1">
        <v>4170.1</v>
      </c>
      <c r="C11" s="1">
        <v>4170.1</v>
      </c>
      <c r="D11" s="1">
        <v>4170.1</v>
      </c>
      <c r="E11" s="1">
        <v>4170.1</v>
      </c>
    </row>
    <row r="12" spans="1:5" ht="15">
      <c r="A12" s="2" t="s">
        <v>47</v>
      </c>
      <c r="B12" s="1">
        <v>4170.1</v>
      </c>
      <c r="C12" s="1">
        <v>4170.1</v>
      </c>
      <c r="D12" s="15">
        <v>4170.1</v>
      </c>
      <c r="E12" s="15">
        <v>4170.1</v>
      </c>
    </row>
    <row r="13" spans="1:5" ht="15">
      <c r="A13" s="4" t="s">
        <v>48</v>
      </c>
      <c r="B13" s="1">
        <v>4170.1</v>
      </c>
      <c r="C13" s="1">
        <v>4170.1</v>
      </c>
      <c r="D13" s="15">
        <v>4170.1</v>
      </c>
      <c r="E13" s="15">
        <v>4170.1</v>
      </c>
    </row>
    <row r="14" spans="1:5" ht="15">
      <c r="A14" s="4" t="s">
        <v>49</v>
      </c>
      <c r="B14" s="1">
        <v>4170.1</v>
      </c>
      <c r="C14" s="15">
        <v>4170.1</v>
      </c>
      <c r="D14" s="15">
        <v>4170.1</v>
      </c>
      <c r="E14" s="15">
        <v>4170.1</v>
      </c>
    </row>
    <row r="15" spans="1:5" ht="15">
      <c r="A15" s="2" t="s">
        <v>50</v>
      </c>
      <c r="B15" s="1">
        <v>4170.1</v>
      </c>
      <c r="C15" s="15">
        <v>4170.1</v>
      </c>
      <c r="D15" s="15">
        <v>4170.1</v>
      </c>
      <c r="E15" s="15">
        <v>4170.1</v>
      </c>
    </row>
    <row r="16" spans="1:5" ht="15">
      <c r="A16" s="4" t="s">
        <v>51</v>
      </c>
      <c r="B16" s="1">
        <v>4170.1</v>
      </c>
      <c r="C16" s="15">
        <v>4170.1</v>
      </c>
      <c r="D16" s="15">
        <v>4190.09</v>
      </c>
      <c r="E16" s="15">
        <v>4150.11</v>
      </c>
    </row>
    <row r="17" spans="1:5" ht="15">
      <c r="A17" s="4" t="s">
        <v>52</v>
      </c>
      <c r="B17" s="1">
        <v>4150.11</v>
      </c>
      <c r="C17" s="15">
        <v>4170.1</v>
      </c>
      <c r="D17" s="15">
        <v>4150.11</v>
      </c>
      <c r="E17" s="15">
        <v>4170.1</v>
      </c>
    </row>
    <row r="18" spans="1:5" ht="15">
      <c r="A18" s="2" t="s">
        <v>53</v>
      </c>
      <c r="B18" s="1">
        <v>4170.1</v>
      </c>
      <c r="C18" s="15">
        <v>4170.1</v>
      </c>
      <c r="D18" s="15">
        <v>4170.1</v>
      </c>
      <c r="E18" s="15">
        <v>4170.1</v>
      </c>
    </row>
    <row r="19" spans="1:5" ht="15">
      <c r="A19" s="2" t="s">
        <v>57</v>
      </c>
      <c r="B19" s="1"/>
      <c r="C19" s="2">
        <f>SUM(C7:C18)</f>
        <v>50041.19999999999</v>
      </c>
      <c r="D19" s="2">
        <f>SUM(D7:D18)</f>
        <v>49896.469999999994</v>
      </c>
      <c r="E19" s="2">
        <v>4170.1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0.00390625" style="0" customWidth="1"/>
    <col min="3" max="10" width="8.00390625" style="0" bestFit="1" customWidth="1"/>
    <col min="11" max="11" width="8.421875" style="0" customWidth="1"/>
    <col min="12" max="12" width="8.140625" style="0" customWidth="1"/>
    <col min="13" max="13" width="7.7109375" style="0" customWidth="1"/>
    <col min="14" max="14" width="7.8515625" style="0" bestFit="1" customWidth="1"/>
  </cols>
  <sheetData>
    <row r="1" spans="1:15" ht="15">
      <c r="A1" s="27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>
      <c r="A2" s="2"/>
      <c r="B2" s="2"/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10" t="s">
        <v>14</v>
      </c>
      <c r="I2" s="10" t="s">
        <v>15</v>
      </c>
      <c r="J2" s="10" t="s">
        <v>16</v>
      </c>
      <c r="K2" s="10" t="s">
        <v>17</v>
      </c>
      <c r="L2" s="10" t="s">
        <v>5</v>
      </c>
      <c r="M2" s="10" t="s">
        <v>6</v>
      </c>
      <c r="N2" s="10" t="s">
        <v>7</v>
      </c>
      <c r="O2" s="10" t="s">
        <v>8</v>
      </c>
    </row>
    <row r="3" spans="1:15" ht="15">
      <c r="A3" s="2">
        <v>1</v>
      </c>
      <c r="B3" s="8" t="s">
        <v>18</v>
      </c>
      <c r="C3" s="9">
        <v>1200</v>
      </c>
      <c r="D3" s="9"/>
      <c r="E3" s="9"/>
      <c r="F3" s="9"/>
      <c r="G3" s="20"/>
      <c r="H3" s="9">
        <v>400</v>
      </c>
      <c r="I3" s="9">
        <v>500</v>
      </c>
      <c r="J3" s="9"/>
      <c r="K3" s="9"/>
      <c r="L3" s="9"/>
      <c r="M3" s="9"/>
      <c r="N3" s="9">
        <v>3043.45</v>
      </c>
      <c r="O3" s="10">
        <f>SUM(C3:N3)</f>
        <v>5143.45</v>
      </c>
    </row>
    <row r="4" spans="1:15" ht="15">
      <c r="A4" s="2">
        <v>2</v>
      </c>
      <c r="B4" s="8" t="s">
        <v>19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5">
      <c r="A5" s="2">
        <v>3</v>
      </c>
      <c r="B5" s="8" t="s">
        <v>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ht="15">
      <c r="A6" s="2">
        <v>4</v>
      </c>
      <c r="B6" s="8" t="s">
        <v>21</v>
      </c>
      <c r="C6" s="9">
        <v>202</v>
      </c>
      <c r="D6" s="9">
        <v>209</v>
      </c>
      <c r="E6" s="9">
        <v>209</v>
      </c>
      <c r="F6" s="9">
        <v>209</v>
      </c>
      <c r="G6" s="9">
        <v>209</v>
      </c>
      <c r="H6" s="9">
        <v>209</v>
      </c>
      <c r="I6" s="9">
        <v>209</v>
      </c>
      <c r="J6" s="9">
        <v>209</v>
      </c>
      <c r="K6" s="9">
        <v>209</v>
      </c>
      <c r="L6" s="9">
        <v>210</v>
      </c>
      <c r="M6" s="9">
        <v>208</v>
      </c>
      <c r="N6" s="9">
        <v>209</v>
      </c>
      <c r="O6" s="10">
        <f>SUM(C6:N6)</f>
        <v>2501</v>
      </c>
    </row>
    <row r="7" spans="1:15" ht="15">
      <c r="A7" s="2">
        <v>5</v>
      </c>
      <c r="B7" s="8" t="s">
        <v>22</v>
      </c>
      <c r="C7" s="9">
        <v>242</v>
      </c>
      <c r="D7" s="9">
        <v>251</v>
      </c>
      <c r="E7" s="9">
        <v>251</v>
      </c>
      <c r="F7" s="9">
        <v>251</v>
      </c>
      <c r="G7" s="9">
        <v>251</v>
      </c>
      <c r="H7" s="9">
        <v>251</v>
      </c>
      <c r="I7" s="9">
        <v>251</v>
      </c>
      <c r="J7" s="9">
        <v>251</v>
      </c>
      <c r="K7" s="9">
        <v>251</v>
      </c>
      <c r="L7" s="9">
        <v>252</v>
      </c>
      <c r="M7" s="9">
        <v>250</v>
      </c>
      <c r="N7" s="9">
        <v>251</v>
      </c>
      <c r="O7" s="10">
        <f>SUM(C7:N7)</f>
        <v>3003</v>
      </c>
    </row>
    <row r="8" spans="1:15" ht="15">
      <c r="A8" s="2">
        <v>6</v>
      </c>
      <c r="B8" s="8" t="s">
        <v>33</v>
      </c>
      <c r="C8" s="9">
        <v>16.95</v>
      </c>
      <c r="D8" s="9">
        <v>18.27</v>
      </c>
      <c r="E8" s="9">
        <v>17.67</v>
      </c>
      <c r="F8" s="9">
        <v>18.01</v>
      </c>
      <c r="G8" s="9">
        <v>18.72</v>
      </c>
      <c r="H8" s="9">
        <v>21.49</v>
      </c>
      <c r="I8" s="9">
        <v>18.68</v>
      </c>
      <c r="J8" s="9">
        <v>19</v>
      </c>
      <c r="K8" s="9">
        <v>18.28</v>
      </c>
      <c r="L8" s="9">
        <v>31.21</v>
      </c>
      <c r="M8" s="9">
        <v>18.54</v>
      </c>
      <c r="N8" s="9">
        <v>18.67</v>
      </c>
      <c r="O8" s="10">
        <f>SUM(C8:N8)</f>
        <v>235.49</v>
      </c>
    </row>
    <row r="9" spans="1:15" ht="15">
      <c r="A9" s="2">
        <v>7</v>
      </c>
      <c r="B9" s="8" t="s">
        <v>67</v>
      </c>
      <c r="C9" s="9">
        <v>518.9</v>
      </c>
      <c r="D9" s="9">
        <v>590.06</v>
      </c>
      <c r="E9" s="9">
        <v>625.45</v>
      </c>
      <c r="F9" s="9">
        <v>625.45</v>
      </c>
      <c r="G9" s="9">
        <v>592.54</v>
      </c>
      <c r="H9" s="9">
        <v>715.3</v>
      </c>
      <c r="I9" s="9">
        <v>531.86</v>
      </c>
      <c r="J9" s="9">
        <v>759.37</v>
      </c>
      <c r="K9" s="9">
        <v>656.15</v>
      </c>
      <c r="L9" s="9">
        <v>557.28</v>
      </c>
      <c r="M9" s="9">
        <v>659.09</v>
      </c>
      <c r="N9" s="9">
        <v>738.72</v>
      </c>
      <c r="O9" s="10">
        <f>SUM(C9:N9)</f>
        <v>7570.169999999999</v>
      </c>
    </row>
    <row r="10" spans="1:15" ht="15">
      <c r="A10" s="2">
        <v>8</v>
      </c>
      <c r="B10" s="8" t="s">
        <v>24</v>
      </c>
      <c r="C10" s="9">
        <v>105.34</v>
      </c>
      <c r="D10" s="9">
        <v>119.78</v>
      </c>
      <c r="E10" s="9">
        <v>126.97</v>
      </c>
      <c r="F10" s="9">
        <v>126.97</v>
      </c>
      <c r="G10" s="9">
        <v>120.29</v>
      </c>
      <c r="H10" s="9">
        <v>14.21</v>
      </c>
      <c r="I10" s="9">
        <v>107.97</v>
      </c>
      <c r="J10" s="9">
        <v>154.15</v>
      </c>
      <c r="K10" s="9">
        <v>133.2</v>
      </c>
      <c r="L10" s="9">
        <v>113.13</v>
      </c>
      <c r="M10" s="9">
        <v>133.8</v>
      </c>
      <c r="N10" s="9">
        <v>149.96</v>
      </c>
      <c r="O10" s="10">
        <f>SUM(C10:N10)</f>
        <v>1405.7700000000002</v>
      </c>
    </row>
    <row r="11" spans="1:15" ht="15">
      <c r="A11" s="2">
        <v>9</v>
      </c>
      <c r="B11" s="8" t="s">
        <v>25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15">
      <c r="A12" s="2">
        <v>10</v>
      </c>
      <c r="B12" s="8" t="s">
        <v>26</v>
      </c>
      <c r="C12" s="9">
        <v>18.05</v>
      </c>
      <c r="D12" s="9">
        <v>41.25</v>
      </c>
      <c r="E12" s="9">
        <v>18.04</v>
      </c>
      <c r="F12" s="9"/>
      <c r="G12" s="9"/>
      <c r="H12" s="9"/>
      <c r="I12" s="9"/>
      <c r="J12" s="9">
        <v>36.09</v>
      </c>
      <c r="K12" s="9">
        <v>18.05</v>
      </c>
      <c r="L12" s="9"/>
      <c r="M12" s="9">
        <v>18.05</v>
      </c>
      <c r="N12" s="9">
        <v>34.69</v>
      </c>
      <c r="O12" s="10">
        <f>SUM(C12:N12)</f>
        <v>184.22000000000003</v>
      </c>
    </row>
    <row r="13" spans="1:15" ht="26.25">
      <c r="A13" s="2">
        <v>11</v>
      </c>
      <c r="B13" s="8" t="s">
        <v>27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</row>
    <row r="14" spans="1:15" ht="26.25">
      <c r="A14" s="2">
        <v>12</v>
      </c>
      <c r="B14" s="8" t="s">
        <v>28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</row>
    <row r="15" spans="1:15" ht="15">
      <c r="A15" s="2">
        <v>13</v>
      </c>
      <c r="B15" s="8" t="s">
        <v>34</v>
      </c>
      <c r="C15" s="9">
        <v>43.05</v>
      </c>
      <c r="D15" s="9">
        <v>28.36</v>
      </c>
      <c r="E15" s="9">
        <v>10.31</v>
      </c>
      <c r="F15" s="9">
        <v>86.63</v>
      </c>
      <c r="G15" s="9">
        <v>81.99</v>
      </c>
      <c r="H15" s="9">
        <v>1.55</v>
      </c>
      <c r="I15" s="9">
        <v>17.53</v>
      </c>
      <c r="J15" s="9">
        <v>85.08</v>
      </c>
      <c r="K15" s="9"/>
      <c r="L15" s="9">
        <v>14.18</v>
      </c>
      <c r="M15" s="9"/>
      <c r="N15" s="9">
        <v>65.67</v>
      </c>
      <c r="O15" s="10">
        <f>SUM(C15:N15)</f>
        <v>434.34999999999997</v>
      </c>
    </row>
    <row r="16" spans="1:15" ht="15">
      <c r="A16" s="2">
        <v>14</v>
      </c>
      <c r="B16" s="8" t="s">
        <v>29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>SUM(C16:N16)</f>
        <v>0</v>
      </c>
    </row>
    <row r="17" spans="1:15" ht="15">
      <c r="A17" s="2">
        <v>15</v>
      </c>
      <c r="B17" s="8" t="s">
        <v>55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>SUM(C17:N17)</f>
        <v>0</v>
      </c>
    </row>
    <row r="18" spans="1:15" ht="15">
      <c r="A18" s="2">
        <v>16</v>
      </c>
      <c r="B18" s="8" t="s">
        <v>31</v>
      </c>
      <c r="C18" s="9">
        <v>73.22</v>
      </c>
      <c r="D18" s="9">
        <v>146.45</v>
      </c>
      <c r="E18" s="9">
        <v>146.45</v>
      </c>
      <c r="F18" s="9">
        <v>146.45</v>
      </c>
      <c r="G18" s="9">
        <v>119.63</v>
      </c>
      <c r="H18" s="9"/>
      <c r="I18" s="9"/>
      <c r="J18" s="9">
        <v>72.19</v>
      </c>
      <c r="K18" s="9">
        <v>146.45</v>
      </c>
      <c r="L18" s="9"/>
      <c r="M18" s="9"/>
      <c r="N18" s="9"/>
      <c r="O18" s="10">
        <f>SUM(C18:N18)</f>
        <v>850.8399999999999</v>
      </c>
    </row>
    <row r="19" spans="1:15" ht="15">
      <c r="A19" s="2">
        <v>17</v>
      </c>
      <c r="B19" s="13" t="s">
        <v>32</v>
      </c>
      <c r="C19" s="10">
        <f>SUM(C3:C18)</f>
        <v>2419.51</v>
      </c>
      <c r="D19" s="10">
        <f aca="true" t="shared" si="0" ref="D19:M19">SUM(D3:D18)</f>
        <v>1404.1699999999998</v>
      </c>
      <c r="E19" s="10">
        <f t="shared" si="0"/>
        <v>1404.89</v>
      </c>
      <c r="F19" s="10">
        <f t="shared" si="0"/>
        <v>1463.51</v>
      </c>
      <c r="G19" s="10">
        <f t="shared" si="0"/>
        <v>1393.17</v>
      </c>
      <c r="H19" s="10">
        <f t="shared" si="0"/>
        <v>1612.55</v>
      </c>
      <c r="I19" s="10">
        <f t="shared" si="0"/>
        <v>1636.04</v>
      </c>
      <c r="J19" s="10">
        <f t="shared" si="0"/>
        <v>1585.8799999999999</v>
      </c>
      <c r="K19" s="10">
        <f t="shared" si="0"/>
        <v>1432.1299999999999</v>
      </c>
      <c r="L19" s="10">
        <f t="shared" si="0"/>
        <v>1177.8</v>
      </c>
      <c r="M19" s="10">
        <f t="shared" si="0"/>
        <v>1287.48</v>
      </c>
      <c r="N19" s="10">
        <f>SUM(N3:N18)</f>
        <v>4511.16</v>
      </c>
      <c r="O19" s="10">
        <f>SUM(C19:N19)</f>
        <v>21328.289999999997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2023-11-28T06:41:37Z</dcterms:modified>
  <cp:category/>
  <cp:version/>
  <cp:contentType/>
  <cp:contentStatus/>
</cp:coreProperties>
</file>