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18" activeTab="2"/>
  </bookViews>
  <sheets>
    <sheet name="2023" sheetId="1" r:id="rId1"/>
    <sheet name="расходы 2023" sheetId="2" r:id="rId2"/>
    <sheet name="таблица 2023" sheetId="3" r:id="rId3"/>
  </sheets>
  <definedNames/>
  <calcPr fullCalcOnLoad="1" refMode="R1C1"/>
</workbook>
</file>

<file path=xl/sharedStrings.xml><?xml version="1.0" encoding="utf-8"?>
<sst xmlns="http://schemas.openxmlformats.org/spreadsheetml/2006/main" count="62" uniqueCount="48">
  <si>
    <t>Месяц</t>
  </si>
  <si>
    <t xml:space="preserve">Долг на начало месяца </t>
  </si>
  <si>
    <t>Начисление</t>
  </si>
  <si>
    <t>Поступление</t>
  </si>
  <si>
    <t xml:space="preserve">Долг на конец месяца </t>
  </si>
  <si>
    <t>Август</t>
  </si>
  <si>
    <t>Сентябрь</t>
  </si>
  <si>
    <t>Октябрь</t>
  </si>
  <si>
    <t>Ноябрь</t>
  </si>
  <si>
    <t>Декабрь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</si>
  <si>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</si>
  <si>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</si>
  <si>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</si>
  <si>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</si>
  <si>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</si>
  <si>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</si>
  <si>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</si>
  <si>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</si>
  <si>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Услуги сторонних организаций</t>
  </si>
  <si>
    <t>Прочие расходы</t>
  </si>
  <si>
    <t>Работа АДС</t>
  </si>
  <si>
    <t>Оплата услуг РКЦ,ОГУП</t>
  </si>
  <si>
    <t>УСН</t>
  </si>
  <si>
    <t>Оплата труда аппарата труда ЖЭУ</t>
  </si>
  <si>
    <t>Начисления на зарплату</t>
  </si>
  <si>
    <t>Оплата больничных листов</t>
  </si>
  <si>
    <t>Расходы на связь</t>
  </si>
  <si>
    <t>Освещение производственных помещений</t>
  </si>
  <si>
    <t>Отопление производственных помещений</t>
  </si>
  <si>
    <t>Компенсация автотранспорта</t>
  </si>
  <si>
    <t>Аренда помещения</t>
  </si>
  <si>
    <t>ИТОГО ЗАТРАТ ПО ДОМУ</t>
  </si>
  <si>
    <t>Услуги банка</t>
  </si>
  <si>
    <t>Общехозяйственные нужды</t>
  </si>
  <si>
    <t>Оплата</t>
  </si>
  <si>
    <t>Расход</t>
  </si>
  <si>
    <t>Долг по оплате (текущий) на начало года</t>
  </si>
  <si>
    <t xml:space="preserve">Долг по оплате (текущий)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</si>
  <si>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Дезинфекция МОП</t>
  </si>
  <si>
    <t>Арендная плата за пользование МОП  ПАО Ростелеком</t>
  </si>
  <si>
    <t>Возмещение расходов электроэнергии          ПАО Ростелеком</t>
  </si>
  <si>
    <t xml:space="preserve">Электроэнергия на ОДН </t>
  </si>
  <si>
    <t>Учет доходов (руб.) по оплате за содержание и ремонт жилья 2023 год (с НДС)</t>
  </si>
  <si>
    <t>Итого остаток средств по дому  на 2023 год</t>
  </si>
  <si>
    <t xml:space="preserve"> по адресу: пос. Устьинский,ул. Новая, д. 8</t>
  </si>
  <si>
    <t>Учет расходов по оплате содержания и ремонта жилья  2023 год  по адресу : ул.Новая, д.8</t>
  </si>
  <si>
    <t>Итого остаток средств по дому на 01.01.2024 год</t>
  </si>
  <si>
    <t>Учет расходов по оплате содержания и ремонта жилья  2023 год  по адресу : ул. Новая, д. 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</si>
</sst>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18" sqref="B18:E18"/>
    </sheetView>
  </sheetViews>
  <sheetFormatPr defaultColWidth="9.140625" defaultRowHeight="15"/>
  <cols>
    <col min="2" max="2" width="18.00390625" style="0" customWidth="1"/>
    <col min="3" max="3" width="12.421875" style="0" customWidth="1"/>
    <col min="4" max="4" width="13.57421875" style="0" customWidth="1"/>
    <col min="5" max="5" width="16.28125" style="0" customWidth="1"/>
  </cols>
  <sheetData>
    <row r="1" spans="1:5" ht="15">
      <c r="A1" s="9" t="s">
        <v>42</v>
      </c>
      <c r="B1" s="9"/>
      <c r="C1" s="9"/>
      <c r="D1" s="9"/>
      <c r="E1" s="9"/>
    </row>
    <row r="2" spans="1:5" ht="15">
      <c r="A2" s="9"/>
      <c r="B2" s="9"/>
      <c r="C2" s="9"/>
      <c r="D2" s="9"/>
      <c r="E2" s="9"/>
    </row>
    <row r="3" spans="1:5" ht="15">
      <c r="A3" s="9" t="s">
        <v>44</v>
      </c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30">
      <c r="A5" s="15" t="s">
        <v>0</v>
      </c>
      <c r="B5" s="16" t="s">
        <v>1</v>
      </c>
      <c r="C5" s="16" t="s">
        <v>2</v>
      </c>
      <c r="D5" s="16" t="s">
        <v>3</v>
      </c>
      <c r="E5" s="16" t="s">
        <v>4</v>
      </c>
    </row>
    <row r="6" spans="1:5" ht="15">
      <c r="A6" s="12" t="s">
        <v>11</v>
      </c>
      <c r="B6" s="14"/>
      <c r="C6" s="14"/>
      <c r="D6" s="14"/>
      <c r="E6" s="14"/>
    </row>
    <row r="7" spans="1:5" ht="15">
      <c r="A7" s="1" t="s">
        <v>12</v>
      </c>
      <c r="B7" s="1"/>
      <c r="C7" s="14"/>
      <c r="D7" s="1"/>
      <c r="E7" s="1"/>
    </row>
    <row r="8" spans="1:5" ht="15">
      <c r="A8" s="1" t="s">
        <v>13</v>
      </c>
      <c r="B8" s="1"/>
      <c r="C8" s="14"/>
      <c r="D8" s="1"/>
      <c r="E8" s="1"/>
    </row>
    <row r="9" spans="1:5" ht="15">
      <c r="A9" s="1" t="s">
        <v>14</v>
      </c>
      <c r="B9" s="1"/>
      <c r="C9" s="1"/>
      <c r="D9" s="1"/>
      <c r="E9" s="1"/>
    </row>
    <row r="10" spans="1:5" ht="15">
      <c r="A10" s="1" t="s">
        <v>15</v>
      </c>
      <c r="B10" s="1"/>
      <c r="C10" s="1"/>
      <c r="D10" s="1"/>
      <c r="E10" s="1"/>
    </row>
    <row r="11" spans="1:5" ht="15">
      <c r="A11" s="1" t="s">
        <v>16</v>
      </c>
      <c r="B11" s="1"/>
      <c r="C11" s="1"/>
      <c r="D11" s="1"/>
      <c r="E11" s="1"/>
    </row>
    <row r="12" spans="1:5" ht="15">
      <c r="A12" s="1" t="s">
        <v>17</v>
      </c>
      <c r="B12" s="1"/>
      <c r="C12" s="1"/>
      <c r="D12" s="1"/>
      <c r="E12" s="1"/>
    </row>
    <row r="13" spans="1:5" ht="15">
      <c r="A13" s="1" t="s">
        <v>5</v>
      </c>
      <c r="B13" s="1"/>
      <c r="C13" s="1"/>
      <c r="D13" s="1"/>
      <c r="E13" s="1"/>
    </row>
    <row r="14" spans="1:5" ht="15">
      <c r="A14" s="1" t="s">
        <v>6</v>
      </c>
      <c r="B14" s="1"/>
      <c r="C14" s="13"/>
      <c r="D14" s="1"/>
      <c r="E14" s="1"/>
    </row>
    <row r="15" spans="1:5" ht="15">
      <c r="A15" s="1" t="s">
        <v>7</v>
      </c>
      <c r="B15" s="1"/>
      <c r="C15" s="1"/>
      <c r="D15" s="1"/>
      <c r="E15" s="1"/>
    </row>
    <row r="16" spans="1:5" ht="15">
      <c r="A16" s="1" t="s">
        <v>8</v>
      </c>
      <c r="B16" s="1"/>
      <c r="C16" s="1"/>
      <c r="D16" s="1"/>
      <c r="E16" s="1"/>
    </row>
    <row r="17" spans="1:5" ht="15">
      <c r="A17" s="1" t="s">
        <v>9</v>
      </c>
      <c r="B17" s="1"/>
      <c r="C17" s="1">
        <v>12358.5</v>
      </c>
      <c r="D17" s="1">
        <v>0</v>
      </c>
      <c r="E17" s="1">
        <v>12358.5</v>
      </c>
    </row>
    <row r="18" spans="1:5" ht="15">
      <c r="A18" s="2" t="s">
        <v>10</v>
      </c>
      <c r="B18" s="2">
        <v>0</v>
      </c>
      <c r="C18" s="2">
        <f>SUM(C17)</f>
        <v>12358.5</v>
      </c>
      <c r="D18" s="2">
        <f>SUM(D17)</f>
        <v>0</v>
      </c>
      <c r="E18" s="3">
        <f>SUM(E17)</f>
        <v>12358.5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5.421875" style="0" customWidth="1"/>
  </cols>
  <sheetData>
    <row r="1" spans="1:15" ht="15">
      <c r="A1" s="20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8" t="s">
        <v>18</v>
      </c>
      <c r="C3" s="6"/>
      <c r="D3" s="17"/>
      <c r="E3" s="6"/>
      <c r="F3" s="6"/>
      <c r="G3" s="6"/>
      <c r="H3" s="6"/>
      <c r="I3" s="17"/>
      <c r="J3" s="6"/>
      <c r="K3" s="6"/>
      <c r="L3" s="6"/>
      <c r="M3" s="6"/>
      <c r="N3" s="6">
        <v>2546</v>
      </c>
      <c r="O3" s="7">
        <f>SUM(N3)</f>
        <v>2546</v>
      </c>
    </row>
    <row r="4" spans="1:15" ht="15">
      <c r="A4" s="3">
        <v>2</v>
      </c>
      <c r="B4" s="8" t="s">
        <v>19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5">
      <c r="A5" s="3">
        <v>3</v>
      </c>
      <c r="B5" s="8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ht="15">
      <c r="A6" s="3">
        <v>4</v>
      </c>
      <c r="B6" s="8" t="s">
        <v>21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>
        <v>0</v>
      </c>
      <c r="O6" s="7">
        <f>SUM(N6)</f>
        <v>0</v>
      </c>
    </row>
    <row r="7" spans="1:15" ht="15">
      <c r="A7" s="3">
        <v>5</v>
      </c>
      <c r="B7" s="8" t="s">
        <v>22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>
        <v>0</v>
      </c>
      <c r="O7" s="7">
        <f>SUM(N7)</f>
        <v>0</v>
      </c>
    </row>
    <row r="8" spans="1:15" ht="15">
      <c r="A8" s="3">
        <v>6</v>
      </c>
      <c r="B8" s="8" t="s">
        <v>32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>
        <v>145.85</v>
      </c>
      <c r="O8" s="7">
        <f>SUM(N8)</f>
        <v>145.85</v>
      </c>
    </row>
    <row r="9" spans="1:15" ht="15">
      <c r="A9" s="3">
        <v>7</v>
      </c>
      <c r="B9" s="8" t="s">
        <v>23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v>3230.91</v>
      </c>
      <c r="O9" s="7">
        <f>SUM(N9)</f>
        <v>3230.91</v>
      </c>
    </row>
    <row r="10" spans="1:15" ht="15">
      <c r="A10" s="3">
        <v>8</v>
      </c>
      <c r="B10" s="8" t="s">
        <v>24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v>975.74</v>
      </c>
      <c r="O10" s="7">
        <f>SUM(N10)</f>
        <v>975.74</v>
      </c>
    </row>
    <row r="11" spans="1:15" ht="15">
      <c r="A11" s="3">
        <v>9</v>
      </c>
      <c r="B11" s="8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5" ht="15">
      <c r="A12" s="3">
        <v>10</v>
      </c>
      <c r="B12" s="8" t="s">
        <v>26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v>61.72</v>
      </c>
      <c r="O12" s="7">
        <f>SUM(N12)</f>
        <v>61.72</v>
      </c>
    </row>
    <row r="13" spans="1:15" ht="14.25" customHeight="1">
      <c r="A13" s="3">
        <v>11</v>
      </c>
      <c r="B13" s="8" t="s">
        <v>27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1:15" ht="12" customHeight="1">
      <c r="A14" s="3">
        <v>12</v>
      </c>
      <c r="B14" s="8" t="s">
        <v>28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15">
      <c r="A15" s="3">
        <v>13</v>
      </c>
      <c r="B15" s="8" t="s">
        <v>33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v>17.94</v>
      </c>
      <c r="O15" s="7">
        <f>SUM(N15)</f>
        <v>17.94</v>
      </c>
    </row>
    <row r="16" spans="1:15" ht="15">
      <c r="A16" s="3">
        <v>14</v>
      </c>
      <c r="B16" s="8" t="s">
        <v>29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15">
      <c r="A17" s="3">
        <v>15</v>
      </c>
      <c r="B17" s="8" t="s">
        <v>38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ht="15">
      <c r="A18" s="3">
        <v>16</v>
      </c>
      <c r="B18" s="8" t="s">
        <v>30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v>315.82</v>
      </c>
      <c r="O18" s="7">
        <f>SUM(N18)</f>
        <v>315.82</v>
      </c>
    </row>
    <row r="19" spans="1:15" ht="15">
      <c r="A19" s="3">
        <v>17</v>
      </c>
      <c r="B19" s="8" t="s">
        <v>41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15">
      <c r="A20" s="3"/>
      <c r="B20" s="7" t="s">
        <v>31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>
        <f>SUM(N3:N19)</f>
        <v>7293.98</v>
      </c>
      <c r="O20" s="7">
        <f>SUM(N20)</f>
        <v>7293.98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9.140625" style="0" customWidth="1"/>
    <col min="2" max="2" width="12.421875" style="0" bestFit="1" customWidth="1"/>
    <col min="4" max="4" width="19.00390625" style="0" customWidth="1"/>
    <col min="6" max="6" width="18.7109375" style="0" customWidth="1"/>
    <col min="7" max="7" width="26.57421875" style="0" customWidth="1"/>
    <col min="8" max="8" width="24.140625" style="0" customWidth="1"/>
    <col min="9" max="9" width="28.140625" style="0" customWidth="1"/>
  </cols>
  <sheetData>
    <row r="1" spans="1:9" ht="15">
      <c r="A1" s="23" t="s">
        <v>47</v>
      </c>
      <c r="B1" s="23"/>
      <c r="C1" s="23"/>
      <c r="D1" s="23"/>
      <c r="E1" s="23"/>
      <c r="F1" s="23"/>
      <c r="G1" s="23"/>
      <c r="H1" s="23"/>
      <c r="I1" s="23"/>
    </row>
    <row r="2" spans="1:9" ht="45">
      <c r="A2" s="5" t="s">
        <v>36</v>
      </c>
      <c r="B2" s="10" t="s">
        <v>2</v>
      </c>
      <c r="C2" s="10" t="s">
        <v>34</v>
      </c>
      <c r="D2" s="5" t="s">
        <v>37</v>
      </c>
      <c r="E2" s="10" t="s">
        <v>35</v>
      </c>
      <c r="F2" s="11" t="s">
        <v>43</v>
      </c>
      <c r="G2" s="11" t="s">
        <v>39</v>
      </c>
      <c r="H2" s="11" t="s">
        <v>40</v>
      </c>
      <c r="I2" s="18" t="s">
        <v>46</v>
      </c>
    </row>
    <row r="3" spans="1:9" ht="15">
      <c r="A3" s="12">
        <v>0</v>
      </c>
      <c r="B3" s="12">
        <v>12358.5</v>
      </c>
      <c r="C3" s="12">
        <v>0</v>
      </c>
      <c r="D3" s="12">
        <v>12358.5</v>
      </c>
      <c r="E3" s="4">
        <v>7293.98</v>
      </c>
      <c r="F3" s="4">
        <f>C3-E3</f>
        <v>-7293.98</v>
      </c>
      <c r="G3" s="4">
        <v>0</v>
      </c>
      <c r="H3" s="4">
        <v>0</v>
      </c>
      <c r="I3" s="19">
        <v>-7293.98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2024-02-14T08:15:56Z</dcterms:modified>
  <cp:category/>
  <cp:version/>
  <cp:contentType/>
  <cp:contentStatus/>
</cp:coreProperties>
</file>